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F3" i="1" l="1"/>
  <c r="G116" i="1"/>
  <c r="G114" i="1"/>
  <c r="G113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6" i="1"/>
  <c r="G85" i="1"/>
  <c r="G84" i="1"/>
  <c r="G83" i="1"/>
  <c r="G82" i="1"/>
  <c r="G81" i="1"/>
  <c r="G72" i="1"/>
  <c r="G71" i="1"/>
  <c r="G70" i="1"/>
  <c r="G68" i="1"/>
  <c r="G67" i="1"/>
  <c r="G66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</calcChain>
</file>

<file path=xl/sharedStrings.xml><?xml version="1.0" encoding="utf-8"?>
<sst xmlns="http://schemas.openxmlformats.org/spreadsheetml/2006/main" count="581" uniqueCount="467">
  <si>
    <t>ТОО "Астық Есiл"</t>
  </si>
  <si>
    <t>8-715-35-23-102</t>
  </si>
  <si>
    <t>Мельничный комплекс</t>
  </si>
  <si>
    <t>ТОО "ШАХИРИС"</t>
  </si>
  <si>
    <t>8-71536-23-153</t>
  </si>
  <si>
    <t>ТОО "Дорожник"</t>
  </si>
  <si>
    <t>8-7152-53-90-40</t>
  </si>
  <si>
    <t>Полигон ТБО</t>
  </si>
  <si>
    <t>ИП Григорьев М.М.</t>
  </si>
  <si>
    <t>8-71533-41-674</t>
  </si>
  <si>
    <t>Производство древесного угля</t>
  </si>
  <si>
    <t>ТОО "СХП Сарыбай Инвест"</t>
  </si>
  <si>
    <t>8-7172-39-76-67</t>
  </si>
  <si>
    <t>Карьер строительного камня месторождения "Талшикское"</t>
  </si>
  <si>
    <t>ХПП</t>
  </si>
  <si>
    <t>0</t>
  </si>
  <si>
    <t>ТОО "ПКФ Гранит-2"</t>
  </si>
  <si>
    <t>8-71636-46-4-55</t>
  </si>
  <si>
    <t>Месторождение строительного камня "Даутское-I" левобережный участок</t>
  </si>
  <si>
    <t>ГКП на ПХВ " Жамбыл жолдары" ГУ " Отдел жилищно-коммунального хозяйства, пассажирского транспорта и автомобильных дорог Жамбылского района"</t>
  </si>
  <si>
    <t>8-71544-222-66</t>
  </si>
  <si>
    <t>ИП "АВАНТ"</t>
  </si>
  <si>
    <t>8-701-735-77-04</t>
  </si>
  <si>
    <t>ТОО "Вишневское"</t>
  </si>
  <si>
    <t>8-715-36-72-5-35</t>
  </si>
  <si>
    <t>Сельскохозяйственное предприятие (животноводческий комплекс-промплощадка №4)</t>
  </si>
  <si>
    <t>ГУ "Аппарат акима Корнеевского сельского округа Есильского района Северо-Казахстанской области"</t>
  </si>
  <si>
    <t>8-7152-502919</t>
  </si>
  <si>
    <t>Свалка ТБО</t>
  </si>
  <si>
    <t>ТОО "КАЗРОСРЕСУРС"</t>
  </si>
  <si>
    <t>8-7152-52-96-83</t>
  </si>
  <si>
    <t>Месторождение строительного камня</t>
  </si>
  <si>
    <t>ТОО "MunKaz"</t>
  </si>
  <si>
    <t>8-7152-630-005</t>
  </si>
  <si>
    <t>Нефтебаза</t>
  </si>
  <si>
    <t>ГКП на ПХВ "Коммунсервис" акимата Мамлютского района при аппарате акима Мамлютского района Северо-Казахстанской области"</t>
  </si>
  <si>
    <t>8-7152-50-03-20</t>
  </si>
  <si>
    <t>Свалка</t>
  </si>
  <si>
    <t>ТОО "ТРАНСАГРОИНВЕСТ"</t>
  </si>
  <si>
    <t>8-7162-25-74-10</t>
  </si>
  <si>
    <t>Месторождение известняка "Марьевское"</t>
  </si>
  <si>
    <t>ТОО "Чистовский"</t>
  </si>
  <si>
    <t>8-777-9222822</t>
  </si>
  <si>
    <t>ТОО "Отау Бизнес"</t>
  </si>
  <si>
    <t>Месторождение строительного камня "Талшикское"</t>
  </si>
  <si>
    <t>ТОО "АртоСам"</t>
  </si>
  <si>
    <t>8-7152-52-31-28</t>
  </si>
  <si>
    <t>Месторождение песчано-гравийной смеси</t>
  </si>
  <si>
    <t>ИП Авакян К.К.</t>
  </si>
  <si>
    <t>8-705-255-65-51</t>
  </si>
  <si>
    <t>ТОО "УМАР.KZ"</t>
  </si>
  <si>
    <t>8-7172-220-00-41</t>
  </si>
  <si>
    <t>Железнодорожный угольный тупик</t>
  </si>
  <si>
    <t>ТОО "Акжар-Инвест"</t>
  </si>
  <si>
    <t>Месторождение строительного камня "Высотное-2"</t>
  </si>
  <si>
    <t>ТОО "Строительное Управление Энергострой"</t>
  </si>
  <si>
    <t>62-52-43</t>
  </si>
  <si>
    <t>Цех по выпуску железобетонных изделий</t>
  </si>
  <si>
    <t>ТОО "ТАЛШИК АСТЫК LTD"</t>
  </si>
  <si>
    <t>37-33-97</t>
  </si>
  <si>
    <t>Элеватор ТОО "Талшик Астык LTD"</t>
  </si>
  <si>
    <t>ТОО "НерудИндустрис"</t>
  </si>
  <si>
    <t>8-715-46-31-426</t>
  </si>
  <si>
    <t>месторождение строительного камня "даутское-1"</t>
  </si>
  <si>
    <t>ТОО "Компания Углежог"</t>
  </si>
  <si>
    <t>8-7152-50-29-19</t>
  </si>
  <si>
    <t>ТОО "ЗЕРГЕР"</t>
  </si>
  <si>
    <t>Карьер, ДСУ</t>
  </si>
  <si>
    <t>ТОО "Силикат-А"</t>
  </si>
  <si>
    <t>8 713 3 33 11 17</t>
  </si>
  <si>
    <t>Обогатительная фабрика кварцевых песков</t>
  </si>
  <si>
    <t>ТОО "Дархан Айдосулы"</t>
  </si>
  <si>
    <t>8 716 2 29 45 86</t>
  </si>
  <si>
    <t xml:space="preserve">Месторождение изверженных пород (грейзен) </t>
  </si>
  <si>
    <t>ТОО "Сев Каз Родник"</t>
  </si>
  <si>
    <t>54-02-04</t>
  </si>
  <si>
    <t>Производство железобетона</t>
  </si>
  <si>
    <t>ИП Багилли М.Б.</t>
  </si>
  <si>
    <t>Мельница</t>
  </si>
  <si>
    <t>ТОО"МГА-дорстрой"</t>
  </si>
  <si>
    <t>8-715-35-23-184</t>
  </si>
  <si>
    <t>АБЗ</t>
  </si>
  <si>
    <t>ТОО "Дружба"</t>
  </si>
  <si>
    <t>Мясокомбинат</t>
  </si>
  <si>
    <t>ТОО "Кокшетау Строй Недра"</t>
  </si>
  <si>
    <t>8-715-33-93-409</t>
  </si>
  <si>
    <t>ТОО "ИКЕА ТАС-ГРУПП"</t>
  </si>
  <si>
    <t>25-20-05</t>
  </si>
  <si>
    <t>ТОО "Кзылту-ТАС"</t>
  </si>
  <si>
    <t>8-7162-29-45-86</t>
  </si>
  <si>
    <t>Карьер строительного камня "Кишкенеколь"</t>
  </si>
  <si>
    <t>ТОО "PETROMALI COMPANY"</t>
  </si>
  <si>
    <t>8-771-4-777-444</t>
  </si>
  <si>
    <t>ТОО "KAZCOAL"</t>
  </si>
  <si>
    <t>Углевыжигательные печи</t>
  </si>
  <si>
    <t>ТОО  "Фирма "СТРОИТЕЛЬ"</t>
  </si>
  <si>
    <t>8(7152)522164</t>
  </si>
  <si>
    <t>Мельница, строительные работы</t>
  </si>
  <si>
    <t>ТОО "Акжар - Неруд"</t>
  </si>
  <si>
    <t>8-701-516-07-16</t>
  </si>
  <si>
    <t>Дробильно-сортировочный комплекс</t>
  </si>
  <si>
    <t>Ескендирова Айгуль Ислямгалиевна</t>
  </si>
  <si>
    <t>8-705-342-57-21</t>
  </si>
  <si>
    <t>Угольный тупик</t>
  </si>
  <si>
    <t>ИП Белова С.Н.</t>
  </si>
  <si>
    <t>8-7152-54-01-63</t>
  </si>
  <si>
    <t>Рыбоперерабатывающий цех</t>
  </si>
  <si>
    <t>ТОО "Дорожно-строительный трест-СК"</t>
  </si>
  <si>
    <t>8-7152-50-89-03</t>
  </si>
  <si>
    <t>Асфальтобетонный завод</t>
  </si>
  <si>
    <t>ТОО "Якорская птицефабрика"</t>
  </si>
  <si>
    <t>8-715-383-44-15</t>
  </si>
  <si>
    <t>птицефабрика</t>
  </si>
  <si>
    <t>ТОО "Норд Жолдары"</t>
  </si>
  <si>
    <t>8-7152-42-22-99</t>
  </si>
  <si>
    <t>ТОО "СИОН-Норд"</t>
  </si>
  <si>
    <t>8-7152-50-34-60</t>
  </si>
  <si>
    <t>Угольный склад (ТОО Komirtau)</t>
  </si>
  <si>
    <t>ТОО "Горгаз-сервис"</t>
  </si>
  <si>
    <t>8-7152-46-24-56</t>
  </si>
  <si>
    <t>Газонаполнительная станция</t>
  </si>
  <si>
    <t xml:space="preserve">АО "КазТрансОйл" </t>
  </si>
  <si>
    <t>611-233</t>
  </si>
  <si>
    <t>Нефтеперерабатывающая станция</t>
  </si>
  <si>
    <t>ТОО "СУ-808"</t>
  </si>
  <si>
    <t>50-48-92</t>
  </si>
  <si>
    <t>ТОО "Grand mineral"</t>
  </si>
  <si>
    <t>8-7152-43-20-21</t>
  </si>
  <si>
    <t>ТОО "BioOperations"</t>
  </si>
  <si>
    <t>ТОО "Друг и Компания"</t>
  </si>
  <si>
    <t>8-777-335-5974</t>
  </si>
  <si>
    <t>Производство мясокостной муки</t>
  </si>
  <si>
    <t>ТОО "Петропавл жолдары"</t>
  </si>
  <si>
    <t>8-7152-33-88-90</t>
  </si>
  <si>
    <t xml:space="preserve">Месторождение изверженных пород (гранит) </t>
  </si>
  <si>
    <t>ИП Жуманов С.К.</t>
  </si>
  <si>
    <t>37-79-05</t>
  </si>
  <si>
    <t>ТОО "АБД-Орманы"</t>
  </si>
  <si>
    <t>КТ "Зенченко и К"</t>
  </si>
  <si>
    <t>25-035</t>
  </si>
  <si>
    <t>Животноводческая база "Канадский компекс"</t>
  </si>
  <si>
    <t>ТОО "Тон Сервис"</t>
  </si>
  <si>
    <t>8-777-241-83-11</t>
  </si>
  <si>
    <t>ИП Акмолдин Е.К.</t>
  </si>
  <si>
    <t>8-777-923-11-11</t>
  </si>
  <si>
    <t>ТОО "Фирма Алекри"</t>
  </si>
  <si>
    <t>8-7152-41-27-77</t>
  </si>
  <si>
    <t>Птицекомплекс</t>
  </si>
  <si>
    <t>ТОО "Компания-Диорит-LTD"</t>
  </si>
  <si>
    <t>Месторождение магматических пород (строительного камня) "Даутское"</t>
  </si>
  <si>
    <t>ИП Мурзин А.С.</t>
  </si>
  <si>
    <t>ТОО "PETROPAVL TANNERY"</t>
  </si>
  <si>
    <t>8-7152-53-93-00</t>
  </si>
  <si>
    <t>Кожзавод</t>
  </si>
  <si>
    <t>ТОО "М-Жеке"</t>
  </si>
  <si>
    <t>8-778-588-40-15</t>
  </si>
  <si>
    <t>ИП Базарбаев</t>
  </si>
  <si>
    <t>8-7153-55-41-80</t>
  </si>
  <si>
    <t>ТОО "Каинат"</t>
  </si>
  <si>
    <t>8-7152-46-77-56</t>
  </si>
  <si>
    <t>Элеватор</t>
  </si>
  <si>
    <t>ТОО "СК-Грант"</t>
  </si>
  <si>
    <t>8-716229-45-86</t>
  </si>
  <si>
    <t>Месторождение магматических пород (строительного камня)</t>
  </si>
  <si>
    <t xml:space="preserve">ТОО "Петропавловская нефтебаза" </t>
  </si>
  <si>
    <t>8-7152-61-83-00</t>
  </si>
  <si>
    <t>ТОО "Азия wood's"</t>
  </si>
  <si>
    <t>8-777-512-55-13</t>
  </si>
  <si>
    <t>КГУ "Аппарат акима Новоникольского с.о."</t>
  </si>
  <si>
    <t>8-7152-50-10-23</t>
  </si>
  <si>
    <t>ТОО "Камкор Есиль"</t>
  </si>
  <si>
    <t>8-705-336-61-44</t>
  </si>
  <si>
    <t>ТОО "Желтоксан орманы"</t>
  </si>
  <si>
    <t>8-727-379-50-46</t>
  </si>
  <si>
    <t>НПЗ</t>
  </si>
  <si>
    <t>ТОО "Кызылжар Тазалык"</t>
  </si>
  <si>
    <t>8-7152-36-17-26</t>
  </si>
  <si>
    <t>ИП Лисичкина</t>
  </si>
  <si>
    <t>8-707-358-3992</t>
  </si>
  <si>
    <t>ИП Шиповалова Л.Г.</t>
  </si>
  <si>
    <t>8-777-284-03-22</t>
  </si>
  <si>
    <t>ТОО "Уголь-NORD"</t>
  </si>
  <si>
    <t>ТОО "Тиолайн"</t>
  </si>
  <si>
    <t>Месторождение титан-циркониевых руд Обуховское</t>
  </si>
  <si>
    <t>ИП Мажикеев</t>
  </si>
  <si>
    <t>8-777-417-01-81</t>
  </si>
  <si>
    <t>8-7153221628</t>
  </si>
  <si>
    <t>Пруд-накопитель</t>
  </si>
  <si>
    <t>ИП Мамлютова А.З.</t>
  </si>
  <si>
    <t>50-29-19</t>
  </si>
  <si>
    <t>ТОО "Алашкерт"</t>
  </si>
  <si>
    <t>8-778-576-0828</t>
  </si>
  <si>
    <t>ИП Геринг В.А.</t>
  </si>
  <si>
    <t>8-777-512-94-80</t>
  </si>
  <si>
    <t>ТОО "КазДревУголь"</t>
  </si>
  <si>
    <t>ТОО "Жигер-Эко"</t>
  </si>
  <si>
    <t>Производство и реализация древесного угля</t>
  </si>
  <si>
    <t>ТОО Магистраль СК</t>
  </si>
  <si>
    <t>8-707-633-11-89</t>
  </si>
  <si>
    <t>Филиал "Орбита" РГП на ПХВ Резерв</t>
  </si>
  <si>
    <t>ТОО "Қызыл-ту Көмір"</t>
  </si>
  <si>
    <t>АО "К-Дорстрой"</t>
  </si>
  <si>
    <t>Битумохранилище</t>
  </si>
  <si>
    <t>ТОО "Мәгдан СК"</t>
  </si>
  <si>
    <t>Месторождение "Шарыкольский" (строительный камень)</t>
  </si>
  <si>
    <t>ТОО "ЛенинградЖолдары"</t>
  </si>
  <si>
    <t>8-7154-63-11-36</t>
  </si>
  <si>
    <t>АБЗ, карьер Куйбышевского месторождения строительного камня</t>
  </si>
  <si>
    <t>8-727-355-05-76</t>
  </si>
  <si>
    <t>ТОО "Дорожник Ашык Аспан"</t>
  </si>
  <si>
    <t>Ильинов  А.А.</t>
  </si>
  <si>
    <t>"СЕВХИМАГРО"</t>
  </si>
  <si>
    <t>Склад пестицидов и ядохимикатов</t>
  </si>
  <si>
    <t>ТОО "Богатырский продукт"</t>
  </si>
  <si>
    <t>ТОО "Lider ugol (Лидер уголь)"</t>
  </si>
  <si>
    <t>8-777-922-28-22</t>
  </si>
  <si>
    <t>Производство и реализция древесного угля</t>
  </si>
  <si>
    <t>ТОО "СтройДорСервис"</t>
  </si>
  <si>
    <t>Производство битумной эмульсии</t>
  </si>
  <si>
    <t>ТОО "Ахлиман"</t>
  </si>
  <si>
    <t>Пптицефабрика</t>
  </si>
  <si>
    <t>ТОО "Гранит- Север"</t>
  </si>
  <si>
    <t>Производство асфальтобетонных смесей</t>
  </si>
  <si>
    <t>ИП "Нурсеитов К. К."</t>
  </si>
  <si>
    <t>ТОО "Минералы Северного Казахстана"</t>
  </si>
  <si>
    <t>Месторождение Кара-Агашское</t>
  </si>
  <si>
    <t>ТОО "Алтын алқап-СҚ"</t>
  </si>
  <si>
    <t>Производство бетонных растворов и железобетонных изделий</t>
  </si>
  <si>
    <t>ТОО "Айыртауский элеватор"</t>
  </si>
  <si>
    <t>ИП "Симонян Р. А."</t>
  </si>
  <si>
    <t>АО "СЕВКАЗЭНЕРГО"</t>
  </si>
  <si>
    <t>Реконструкция схема выдачи тепловой мощности Петропавловской ТЭЦ-2</t>
  </si>
  <si>
    <t>ТОО "Элеватор целинный-2006"</t>
  </si>
  <si>
    <t>ИП "Кажымуратов"</t>
  </si>
  <si>
    <t>ТОО "Емеля Апекс"</t>
  </si>
  <si>
    <t>ТОО "Обуховский горнообогатительный комбинат"</t>
  </si>
  <si>
    <t>обогащение титано-циркониевых руд</t>
  </si>
  <si>
    <t>ТОО "Флагма"</t>
  </si>
  <si>
    <t>ИП ЧЕРПАНОВ Р. Э.</t>
  </si>
  <si>
    <t>ТОО "Нур-Байкен"</t>
  </si>
  <si>
    <t>геологоразведочные работы</t>
  </si>
  <si>
    <t>ТОО "Семизбай-U"</t>
  </si>
  <si>
    <t>рудник</t>
  </si>
  <si>
    <t>сбор очистка и распределение воды</t>
  </si>
  <si>
    <t>АО "Волковгеология" "Оңтүстік ВГ"</t>
  </si>
  <si>
    <t>87254333005</t>
  </si>
  <si>
    <t xml:space="preserve">добыча </t>
  </si>
  <si>
    <t>ТОО "ТДС АСТЫК"</t>
  </si>
  <si>
    <t>87152540500</t>
  </si>
  <si>
    <t>ТОО "NORD-STAR"</t>
  </si>
  <si>
    <t>87152425551</t>
  </si>
  <si>
    <t>Наименование предприятия</t>
  </si>
  <si>
    <t>Категория</t>
  </si>
  <si>
    <t>Вид деятельности</t>
  </si>
  <si>
    <t>Контакты</t>
  </si>
  <si>
    <t>Лимит выбросов в окружающую среду (тыс.тонн-год)</t>
  </si>
  <si>
    <t>Лимит сбросов в окружающую среду (тыс.тонн-год)</t>
  </si>
  <si>
    <t>Лимиты размещения отходов (тыс.тонн-год)</t>
  </si>
  <si>
    <t>04.06.2020 20-ғы № 28-02-28/508 И Шығыс хаты</t>
  </si>
  <si>
    <t>ИП Родина И.Н.</t>
  </si>
  <si>
    <t>ИП Кох С.С.</t>
  </si>
  <si>
    <t>ТОО "Аулие Голд Майнинг"</t>
  </si>
  <si>
    <t>ТОО "Кызылжар Су"</t>
  </si>
  <si>
    <t>ТОО"Североказахстанская металлургическая компания"</t>
  </si>
  <si>
    <t>Произвоство древесного угля, из деревьев лиственных пород, методом пиролиза</t>
  </si>
  <si>
    <t>Есильский район</t>
  </si>
  <si>
    <t>г.Петропавловск</t>
  </si>
  <si>
    <t>ТОО "Акжар-Неруд"</t>
  </si>
  <si>
    <t>8-701-516--07-16</t>
  </si>
  <si>
    <t>Месторождение строительного камня "Тогуржальское"</t>
  </si>
  <si>
    <t>КГП на ПХВ "Аккайинскаяская районная больница"</t>
  </si>
  <si>
    <t>8-777-421-20-14</t>
  </si>
  <si>
    <t>Месторождение магматических пород (строит.камень) "Даутское-II"</t>
  </si>
  <si>
    <t>АО "К-ДОРСТРОЙ"</t>
  </si>
  <si>
    <t>ТОО "Бишкульская птицефабрика НРО"</t>
  </si>
  <si>
    <t>ТОО "Кызылту Су Арнасы" ПДВ</t>
  </si>
  <si>
    <t>ИП "Кенжегузин Б. Б." НРО</t>
  </si>
  <si>
    <t>АО "Севказэнерго"</t>
  </si>
  <si>
    <t>Реконструкция топливоподачи</t>
  </si>
  <si>
    <t>АО "Tin One Mining" (Тин Уан Майнинг)</t>
  </si>
  <si>
    <t>ТОО "EMC Agro</t>
  </si>
  <si>
    <t>свиноферма</t>
  </si>
  <si>
    <t>ТОО "Петропавл Жолдары"</t>
  </si>
  <si>
    <t>87152338890</t>
  </si>
  <si>
    <t>Строительство</t>
  </si>
  <si>
    <t>+7 775 897 8281</t>
  </si>
  <si>
    <t>производство и реализация широкого спектра продуктов из
пшеницы, используемых в сельском хозяйстве и промышленности.</t>
  </si>
  <si>
    <t>АО"Севказэнерго"</t>
  </si>
  <si>
    <t>1</t>
  </si>
  <si>
    <t>Добыча, месторождение Сырымбет</t>
  </si>
  <si>
    <t>Приложение 1</t>
  </si>
  <si>
    <t>0,007387</t>
  </si>
  <si>
    <t>0,170257</t>
  </si>
  <si>
    <t>0,01325</t>
  </si>
  <si>
    <t>0,048367</t>
  </si>
  <si>
    <t>0,087243</t>
  </si>
  <si>
    <t>0,015533</t>
  </si>
  <si>
    <t>0,155001</t>
  </si>
  <si>
    <t>0,004632</t>
  </si>
  <si>
    <t>0,037642</t>
  </si>
  <si>
    <t>0,015783</t>
  </si>
  <si>
    <t>0,010613</t>
  </si>
  <si>
    <t>0,348937</t>
  </si>
  <si>
    <t>0,007883</t>
  </si>
  <si>
    <t>0,194909</t>
  </si>
  <si>
    <t>0,051741</t>
  </si>
  <si>
    <t>0,118467</t>
  </si>
  <si>
    <t>0,397351</t>
  </si>
  <si>
    <t>0,667296</t>
  </si>
  <si>
    <t>0,10544</t>
  </si>
  <si>
    <t>0,045276</t>
  </si>
  <si>
    <t>0,058125</t>
  </si>
  <si>
    <t>0,00351</t>
  </si>
  <si>
    <t>0,11015</t>
  </si>
  <si>
    <t>0,011149</t>
  </si>
  <si>
    <t>0,008597</t>
  </si>
  <si>
    <t>0,045628</t>
  </si>
  <si>
    <t>0,20763</t>
  </si>
  <si>
    <t>0,045373</t>
  </si>
  <si>
    <t>0,202666</t>
  </si>
  <si>
    <t>0,000693</t>
  </si>
  <si>
    <t>0,000208</t>
  </si>
  <si>
    <t>0,138247</t>
  </si>
  <si>
    <t>0,14914</t>
  </si>
  <si>
    <t>0,048452</t>
  </si>
  <si>
    <t>0,003836</t>
  </si>
  <si>
    <t>0,01191</t>
  </si>
  <si>
    <t>0,015932</t>
  </si>
  <si>
    <t>0,042139</t>
  </si>
  <si>
    <t>0,010301</t>
  </si>
  <si>
    <t>0,010407</t>
  </si>
  <si>
    <t>0,001923</t>
  </si>
  <si>
    <t>0,011604</t>
  </si>
  <si>
    <t>0,444864</t>
  </si>
  <si>
    <t>0,006861</t>
  </si>
  <si>
    <t>0,017439</t>
  </si>
  <si>
    <t>0,098666</t>
  </si>
  <si>
    <t>0,079999</t>
  </si>
  <si>
    <t>0,000999</t>
  </si>
  <si>
    <t>0,034514</t>
  </si>
  <si>
    <t>0,075385</t>
  </si>
  <si>
    <t>0,005833</t>
  </si>
  <si>
    <t>0,000846</t>
  </si>
  <si>
    <t>0,001248</t>
  </si>
  <si>
    <t>0,003174</t>
  </si>
  <si>
    <t>0,060968</t>
  </si>
  <si>
    <t>0,061075</t>
  </si>
  <si>
    <t>0,221482</t>
  </si>
  <si>
    <t>0,38974</t>
  </si>
  <si>
    <t>0,030721</t>
  </si>
  <si>
    <t>0,046258</t>
  </si>
  <si>
    <t>0,43237</t>
  </si>
  <si>
    <t>3,022061</t>
  </si>
  <si>
    <t>0,134575</t>
  </si>
  <si>
    <t>0,137906</t>
  </si>
  <si>
    <t>0,008541</t>
  </si>
  <si>
    <t>0,298401</t>
  </si>
  <si>
    <t>0,183266</t>
  </si>
  <si>
    <t>0,059524</t>
  </si>
  <si>
    <t>0,033638</t>
  </si>
  <si>
    <t>0,032607</t>
  </si>
  <si>
    <t>0,017816</t>
  </si>
  <si>
    <t>0,190811</t>
  </si>
  <si>
    <t>0,04154</t>
  </si>
  <si>
    <t>0,040889</t>
  </si>
  <si>
    <t>0,010904</t>
  </si>
  <si>
    <t>0,00176</t>
  </si>
  <si>
    <t>0,010285</t>
  </si>
  <si>
    <t>0,012347</t>
  </si>
  <si>
    <t>0,252316</t>
  </si>
  <si>
    <t>0,081672</t>
  </si>
  <si>
    <t>0,225999</t>
  </si>
  <si>
    <t>0,067849</t>
  </si>
  <si>
    <t>0,019235</t>
  </si>
  <si>
    <t>0,009926</t>
  </si>
  <si>
    <t>0,093214</t>
  </si>
  <si>
    <t>0,002712</t>
  </si>
  <si>
    <t>0,143798</t>
  </si>
  <si>
    <t>0,069875</t>
  </si>
  <si>
    <t>0,99004</t>
  </si>
  <si>
    <t>0,064026</t>
  </si>
  <si>
    <t>0,011152</t>
  </si>
  <si>
    <t>0,000643</t>
  </si>
  <si>
    <t>0,005175</t>
  </si>
  <si>
    <t>0,102284</t>
  </si>
  <si>
    <t>0,002729</t>
  </si>
  <si>
    <t>0,240998</t>
  </si>
  <si>
    <t>0,00185</t>
  </si>
  <si>
    <t>0,049572</t>
  </si>
  <si>
    <t>0,158028</t>
  </si>
  <si>
    <t>0,00694</t>
  </si>
  <si>
    <t>0,108341</t>
  </si>
  <si>
    <t>0,039636</t>
  </si>
  <si>
    <t>0,090438</t>
  </si>
  <si>
    <t>0,095623</t>
  </si>
  <si>
    <t>0,00017</t>
  </si>
  <si>
    <t>0,066558</t>
  </si>
  <si>
    <t>0,012337</t>
  </si>
  <si>
    <t>0,009648</t>
  </si>
  <si>
    <t>0,37584</t>
  </si>
  <si>
    <t>0,053134</t>
  </si>
  <si>
    <t>0,00264</t>
  </si>
  <si>
    <t>0,00599</t>
  </si>
  <si>
    <t>0,063348</t>
  </si>
  <si>
    <t>0,134344</t>
  </si>
  <si>
    <t>0,012365</t>
  </si>
  <si>
    <t>48,10865</t>
  </si>
  <si>
    <t>0,050337</t>
  </si>
  <si>
    <t>0,017401</t>
  </si>
  <si>
    <t>0,073154</t>
  </si>
  <si>
    <t>0,00613</t>
  </si>
  <si>
    <t>0,028158</t>
  </si>
  <si>
    <t>0,011004</t>
  </si>
  <si>
    <t>0,127391</t>
  </si>
  <si>
    <t xml:space="preserve">0,000264 </t>
  </si>
  <si>
    <t>1,98245</t>
  </si>
  <si>
    <t>0,001983</t>
  </si>
  <si>
    <t>6,44128</t>
  </si>
  <si>
    <t>28,7032</t>
  </si>
  <si>
    <t>0,021061</t>
  </si>
  <si>
    <t>0,212183</t>
  </si>
  <si>
    <t>13,135</t>
  </si>
  <si>
    <t>0,007619</t>
  </si>
  <si>
    <t>45</t>
  </si>
  <si>
    <t>102,7336</t>
  </si>
  <si>
    <t>0,789</t>
  </si>
  <si>
    <t>0,2571</t>
  </si>
  <si>
    <t>17,2572</t>
  </si>
  <si>
    <t>20,54545</t>
  </si>
  <si>
    <t>2,7533</t>
  </si>
  <si>
    <t>69,38626</t>
  </si>
  <si>
    <t>13,2468</t>
  </si>
  <si>
    <t>11,784</t>
  </si>
  <si>
    <t>1,324195</t>
  </si>
  <si>
    <t>10,88</t>
  </si>
  <si>
    <t>4,1682</t>
  </si>
  <si>
    <t>4,08</t>
  </si>
  <si>
    <t>65,16</t>
  </si>
  <si>
    <t>96</t>
  </si>
  <si>
    <t>15,6</t>
  </si>
  <si>
    <t>0,629681</t>
  </si>
  <si>
    <t>40,09</t>
  </si>
  <si>
    <t>25,21357</t>
  </si>
  <si>
    <t>41,8</t>
  </si>
  <si>
    <t>70,2569</t>
  </si>
  <si>
    <t>9,25</t>
  </si>
  <si>
    <t>0,5157</t>
  </si>
  <si>
    <t>2,6157</t>
  </si>
  <si>
    <t>84,885</t>
  </si>
  <si>
    <t>178,444</t>
  </si>
  <si>
    <t>0,008146</t>
  </si>
  <si>
    <t>6,65</t>
  </si>
  <si>
    <t>219,18</t>
  </si>
  <si>
    <t>41,02405</t>
  </si>
  <si>
    <t>1,1827</t>
  </si>
  <si>
    <t>30,244</t>
  </si>
  <si>
    <t>0,0021</t>
  </si>
  <si>
    <t>1,37885</t>
  </si>
  <si>
    <t>68,2728</t>
  </si>
  <si>
    <t>0,923732</t>
  </si>
  <si>
    <t>1318,005</t>
  </si>
  <si>
    <t>600</t>
  </si>
  <si>
    <t>2031,455</t>
  </si>
  <si>
    <t>0,00003</t>
  </si>
  <si>
    <t>Филиал ТОО "Тамыз" "Тайыншинская топливная база"</t>
  </si>
  <si>
    <t>0,007</t>
  </si>
  <si>
    <t>Филиал «Есиль су» РГП на ПХВ «Нуринский групповой водопровод» Комитета по
водным ресурсам МЭГПР 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</si>
</sst>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NewRoman"/>
    </font>
    <font>
      <b/>
      <sz val="10"/>
      <name val="Times New Roman"/>
      <family val="1"/>
      <charset val="204"/>
    </font>
    <font>
      <u/>
      <sz val="10"/>
      <name val="Calibri"/>
      <family val="2"/>
      <scheme val="minor"/>
    </font>
    <font>
      <u/>
      <sz val="1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3" fillId="0" borderId="1" xfId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 wrapText="1"/>
    </xf>
    <xf numFmtId="14" fontId="3" fillId="0" borderId="1" xfId="1" applyNumberFormat="1" applyFont="1" applyFill="1" applyBorder="1" applyAlignment="1">
      <alignment horizontal="center" vertical="top" wrapText="1"/>
    </xf>
    <xf numFmtId="14" fontId="3" fillId="0" borderId="1" xfId="1" applyNumberFormat="1" applyFont="1" applyFill="1" applyBorder="1" applyAlignment="1">
      <alignment horizontal="left" vertical="top" wrapText="1"/>
    </xf>
    <xf numFmtId="14" fontId="3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>
      <alignment vertical="top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18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0F0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..\..\&#1056;&#1072;&#1079;&#1088;&#1077;&#1096;&#1077;&#1085;&#1080;&#1103;%20&#1076;&#1083;&#1103;%20&#1078;&#1091;&#1088;&#1085;&#1072;&#1083;&#1072;\2016\&#1043;&#1088;&#1080;&#1075;&#1086;&#1088;&#1100;&#1077;&#1074;" TargetMode="External"/><Relationship Id="rId117" Type="http://schemas.openxmlformats.org/officeDocument/2006/relationships/hyperlink" Target="&#1044;&#1086;&#1082;&#1091;&#1084;&#1077;&#1085;&#1090;&#1099;%20&#1085;&#1072;%20&#1087;&#1088;&#1080;&#1074;&#1103;&#1079;&#1082;&#1091;/&#1055;&#1044;&#1042;%20&#1060;&#1080;&#1083;&#1080;&#1072;&#1083;%20&#171;&#1045;&#1089;&#1080;&#1083;&#1100;%20&#1089;&#1091;&#187;%20&#1056;&#1043;&#1055;%20&#1085;&#1072;%20&#1055;&#1061;&#1042;%20&#171;&#1053;&#1091;&#1088;&#1080;&#1085;&#1089;&#1082;&#1080;&#1081;%20&#1075;&#1088;&#1091;&#1087;&#1087;&#1086;&#1074;&#1086;&#1081;%20&#1074;&#1086;&#1076;&#1086;&#1087;&#1088;&#1086;&#1074;&#1086;&#1076;&#187;%20&#1050;&#1086;&#1084;&#1080;&#1090;&#1077;&#1090;&#1072;%20&#1087;&#1086;" TargetMode="External"/><Relationship Id="rId21" Type="http://schemas.openxmlformats.org/officeDocument/2006/relationships/hyperlink" Target="..\..\&#1056;&#1072;&#1079;&#1088;&#1077;&#1096;&#1077;&#1085;&#1080;&#1103;%20&#1076;&#1083;&#1103;%20&#1078;&#1091;&#1088;&#1085;&#1072;&#1083;&#1072;\2016\&#1056;&#1043;&#1055;%20&#1085;&#1072;%20&#1055;&#1061;&#1042;%20&#1046;&#1072;&#1084;&#1073;&#1099;&#1083;%20&#1046;&#1086;&#1083;&#1076;&#1072;&#1088;&#1099;\KZ92VCZ00090109" TargetMode="External"/><Relationship Id="rId42" Type="http://schemas.openxmlformats.org/officeDocument/2006/relationships/hyperlink" Target="..\&#1056;&#1040;&#1047;&#1056;&#1045;&#1064;&#1045;&#1053;&#1048;&#1071;\&#1056;&#1040;&#1047;&#1056;&#1045;&#1064;&#1045;&#1053;&#1048;&#1071;\+\&#1058;&#1054;&#1054;%20&#1053;&#1086;&#1088;&#1076;%20&#1046;&#1086;&#1083;&#1076;&#1072;&#1088;&#1099;" TargetMode="External"/><Relationship Id="rId47" Type="http://schemas.openxmlformats.org/officeDocument/2006/relationships/hyperlink" Target="..\&#1056;&#1040;&#1047;&#1056;&#1045;&#1064;&#1045;&#1053;&#1048;&#1071;\&#1056;&#1040;&#1047;&#1056;&#1045;&#1064;&#1045;&#1053;&#1048;&#1071;\+\&#1058;&#1054;&#1054;%20Grand%20mineral%20&#1055;&#1077;&#1090;&#1088;&#1086;&#1087;&#1072;&#1074;&#1083;&#1086;&#1074;&#1089;&#1082;" TargetMode="External"/><Relationship Id="rId63" Type="http://schemas.openxmlformats.org/officeDocument/2006/relationships/hyperlink" Target="..\&#1056;&#1040;&#1047;&#1056;&#1045;&#1064;&#1045;&#1053;&#1048;&#1071;\&#1056;&#1040;&#1047;&#1056;&#1045;&#1064;&#1045;&#1053;&#1048;&#1071;\+\&#1057;&#1050;%20&#1043;&#1088;&#1072;&#1085;&#1090;%202018%20&#1047;&#1086;&#1083;&#1086;&#1090;&#1086;&#1088;&#1091;&#1085;&#1085;&#1086;&#1077;" TargetMode="External"/><Relationship Id="rId68" Type="http://schemas.openxmlformats.org/officeDocument/2006/relationships/hyperlink" Target="..\&#1056;&#1040;&#1047;&#1056;&#1045;&#1064;&#1045;&#1053;&#1048;&#1071;\&#1056;&#1040;&#1047;&#1056;&#1045;&#1064;&#1045;&#1053;&#1048;&#1071;\+\&#1046;&#1077;&#1083;&#1090;&#1086;&#1082;&#1089;&#1072;&#1085;%20&#1086;&#1088;&#1084;&#1072;&#1085;&#1099;" TargetMode="External"/><Relationship Id="rId84" Type="http://schemas.openxmlformats.org/officeDocument/2006/relationships/hyperlink" Target="..\&#1056;&#1040;&#1047;&#1056;&#1045;&#1064;&#1045;&#1053;&#1048;&#1071;\&#1056;&#1040;&#1047;&#1056;&#1045;&#1064;&#1045;&#1053;&#1048;&#1071;\+\&#1051;&#1077;&#1085;&#1080;&#1085;&#1075;&#1088;&#1072;&#1076;%20&#1078;&#1086;&#1083;&#1076;&#1072;&#1088;&#1099;" TargetMode="External"/><Relationship Id="rId89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8;&#1055;%20&#1048;&#1083;&#1100;&#1080;&#1085;&#1086;&#1074;" TargetMode="External"/><Relationship Id="rId112" Type="http://schemas.openxmlformats.org/officeDocument/2006/relationships/hyperlink" Target="..\..\&#1056;&#1072;&#1079;&#1088;&#1077;&#1096;&#1077;&#1085;&#1080;&#1103;%20&#1076;&#1083;&#1103;%20&#1078;&#1091;&#1088;&#1085;&#1072;&#1083;&#1072;\2016\&#1040;&#1074;&#1072;&#1082;&#1103;&#1085;" TargetMode="External"/><Relationship Id="rId16" Type="http://schemas.openxmlformats.org/officeDocument/2006/relationships/hyperlink" Target="..\..\&#1056;&#1072;&#1079;&#1088;&#1077;&#1096;&#1077;&#1085;&#1080;&#1103;%20&#1076;&#1083;&#1103;%20&#1078;&#1091;&#1088;&#1085;&#1072;&#1083;&#1072;\2016\MunKaz" TargetMode="External"/><Relationship Id="rId107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45;&#1084;&#1077;&#1083;&#1103;%20&#1040;&#1087;&#1077;&#1082;&#1089;" TargetMode="External"/><Relationship Id="rId11" Type="http://schemas.openxmlformats.org/officeDocument/2006/relationships/hyperlink" Target="..\..\&#1056;&#1072;&#1079;&#1088;&#1077;&#1096;&#1077;&#1085;&#1080;&#1103;%20&#1076;&#1083;&#1103;%20&#1078;&#1091;&#1088;&#1085;&#1072;&#1083;&#1072;\2016\&#1040;&#1088;&#1090;&#1086;&#1057;&#1072;&#1084;" TargetMode="External"/><Relationship Id="rId32" Type="http://schemas.openxmlformats.org/officeDocument/2006/relationships/hyperlink" Target="..\..\&#1056;&#1072;&#1079;&#1088;&#1077;&#1096;&#1077;&#1085;&#1080;&#1103;%20&#1076;&#1083;&#1103;%20&#1078;&#1091;&#1088;&#1085;&#1072;&#1083;&#1072;\2018\&#1050;&#1079;&#1099;&#1083;&#1090;&#1091;%20&#1090;&#1072;&#1089;" TargetMode="External"/><Relationship Id="rId37" Type="http://schemas.openxmlformats.org/officeDocument/2006/relationships/hyperlink" Target="..\..\&#1056;&#1072;&#1079;&#1088;&#1077;&#1096;&#1077;&#1085;&#1080;&#1103;%20&#1076;&#1083;&#1103;%20&#1078;&#1091;&#1088;&#1085;&#1072;&#1083;&#1072;\2018\&#1040;&#1082;&#1078;&#1072;&#1088;-&#1085;&#1077;&#1088;&#1091;&#1076;" TargetMode="External"/><Relationship Id="rId53" Type="http://schemas.openxmlformats.org/officeDocument/2006/relationships/hyperlink" Target="..\&#1056;&#1040;&#1047;&#1056;&#1045;&#1064;&#1045;&#1053;&#1048;&#1071;\&#1056;&#1040;&#1047;&#1056;&#1045;&#1064;&#1045;&#1053;&#1048;&#1071;\+\&#1092;&#1080;&#1088;&#1084;&#1072;%20&#1072;&#1083;&#1077;&#1082;&#1088;&#1080;%20&#1087;&#1086;&#1074;&#1090;&#1086;&#1088;&#1085;&#1086;" TargetMode="External"/><Relationship Id="rId58" Type="http://schemas.openxmlformats.org/officeDocument/2006/relationships/hyperlink" Target="..\&#1056;&#1040;&#1047;&#1056;&#1045;&#1064;&#1045;&#1053;&#1048;&#1071;\&#1056;&#1040;&#1047;&#1056;&#1045;&#1064;&#1045;&#1053;&#1048;&#1071;\+\&#1058;&#1054;&#1054;%20Petropavlovsk%20TANNERY" TargetMode="External"/><Relationship Id="rId74" Type="http://schemas.openxmlformats.org/officeDocument/2006/relationships/hyperlink" Target="..\&#1056;&#1040;&#1047;&#1056;&#1045;&#1064;&#1045;&#1053;&#1048;&#1071;\&#1056;&#1040;&#1047;&#1056;&#1045;&#1064;&#1045;&#1053;&#1048;&#1071;\+\&#1048;&#1055;%20&#1052;&#1072;&#1078;&#1080;&#1082;&#1077;&#1077;&#1074;" TargetMode="External"/><Relationship Id="rId79" Type="http://schemas.openxmlformats.org/officeDocument/2006/relationships/hyperlink" Target="..\&#1056;&#1040;&#1047;&#1056;&#1045;&#1064;&#1045;&#1053;&#1048;&#1071;\&#1056;&#1040;&#1047;&#1056;&#1045;&#1064;&#1045;&#1053;&#1048;&#1071;\+\&#1058;&#1054;&#1054;%20&#1052;&#1072;&#1075;&#1080;&#1089;&#1090;&#1088;&#1072;&#1083;&#1100;%20&#1057;&#1050;" TargetMode="External"/><Relationship Id="rId102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8;&#1055;%20&#1057;&#1080;&#1084;&#1086;&#1085;&#1103;&#1085;%20&#1056;.%20&#1040;" TargetMode="External"/><Relationship Id="rId123" Type="http://schemas.openxmlformats.org/officeDocument/2006/relationships/hyperlink" Target="&#1044;&#1086;&#1082;&#1091;&#1084;&#1077;&#1085;&#1090;&#1099;%20&#1085;&#1072;%20&#1087;&#1088;&#1080;&#1074;&#1103;&#1079;&#1082;&#1091;/&#1057;&#1077;&#1074;&#1050;&#1072;&#1079;&#1069;&#1085;&#1077;&#1088;&#1075;&#1086;%202019" TargetMode="External"/><Relationship Id="rId128" Type="http://schemas.openxmlformats.org/officeDocument/2006/relationships/hyperlink" Target="..\..\&#1056;&#1072;&#1079;&#1088;&#1077;&#1096;&#1077;&#1085;&#1080;&#1103;%20&#1076;&#1083;&#1103;%20&#1078;&#1091;&#1088;&#1085;&#1072;&#1083;&#1072;\2017\&#1050;&#1069;&#1056;&#1050;\&#1050;&#1099;&#1079;&#1099;&#1083;&#1078;&#1072;&#1088;%20&#1057;&#1091;" TargetMode="External"/><Relationship Id="rId5" Type="http://schemas.openxmlformats.org/officeDocument/2006/relationships/hyperlink" Target="..\..\&#1056;&#1072;&#1079;&#1088;&#1077;&#1096;&#1077;&#1085;&#1080;&#1103;%20&#1076;&#1083;&#1103;%20&#1078;&#1091;&#1088;&#1085;&#1072;&#1083;&#1072;\2017\&#1047;&#1077;&#1088;&#1075;&#1077;&#1088;" TargetMode="External"/><Relationship Id="rId90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58;&#1072;&#1084;&#1099;&#1079;%20&#1053;&#1056;&#1054;" TargetMode="External"/><Relationship Id="rId95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0;&#1054;%20&#1050;-&#1044;&#1086;&#1088;&#1089;&#1090;&#1088;&#1086;&#1081;%202" TargetMode="External"/><Relationship Id="rId19" Type="http://schemas.openxmlformats.org/officeDocument/2006/relationships/hyperlink" Target="..\..\&#1056;&#1072;&#1079;&#1088;&#1077;&#1096;&#1077;&#1085;&#1080;&#1103;%20&#1076;&#1083;&#1103;%20&#1078;&#1091;&#1088;&#1085;&#1072;&#1083;&#1072;\2016\&#1042;&#1080;&#1096;&#1085;&#1077;&#1074;&#1089;&#1082;&#1086;&#1077;" TargetMode="External"/><Relationship Id="rId14" Type="http://schemas.openxmlformats.org/officeDocument/2006/relationships/hyperlink" Target="..\..\&#1056;&#1072;&#1079;&#1088;&#1077;&#1096;&#1077;&#1085;&#1080;&#1103;%20&#1076;&#1083;&#1103;%20&#1078;&#1091;&#1088;&#1085;&#1072;&#1083;&#1072;\2016\&#1058;&#1088;&#1072;&#1085;&#1089;&#1072;&#1075;&#1088;&#1086;&#1080;&#1085;&#1074;&#1077;&#1089;&#1090;" TargetMode="External"/><Relationship Id="rId22" Type="http://schemas.openxmlformats.org/officeDocument/2006/relationships/hyperlink" Target="..\..\&#1056;&#1072;&#1079;&#1088;&#1077;&#1096;&#1077;&#1085;&#1080;&#1103;%20&#1076;&#1083;&#1103;%20&#1078;&#1091;&#1088;&#1085;&#1072;&#1083;&#1072;\2016\&#1056;&#1043;&#1055;%20&#1085;&#1072;%20&#1055;&#1061;&#1042;%20&#1046;&#1072;&#1084;&#1073;&#1099;&#1083;%20&#1046;&#1086;&#1083;&#1076;&#1072;&#1088;&#1099;\KZ38VCZ00090111" TargetMode="External"/><Relationship Id="rId27" Type="http://schemas.openxmlformats.org/officeDocument/2006/relationships/hyperlink" Target="..\..\&#1056;&#1072;&#1079;&#1088;&#1077;&#1096;&#1077;&#1085;&#1080;&#1103;%20&#1076;&#1083;&#1103;%20&#1078;&#1091;&#1088;&#1085;&#1072;&#1083;&#1072;\2016\&#1044;&#1086;&#1088;&#1086;&#1078;&#1085;&#1080;&#1082;" TargetMode="External"/><Relationship Id="rId30" Type="http://schemas.openxmlformats.org/officeDocument/2006/relationships/hyperlink" Target="..\..\&#1056;&#1072;&#1079;&#1088;&#1077;&#1096;&#1077;&#1085;&#1080;&#1103;%20&#1076;&#1083;&#1103;%20&#1078;&#1091;&#1088;&#1085;&#1072;&#1083;&#1072;\2017\&#1044;&#1088;&#1091;&#1078;&#1073;&#1072;" TargetMode="External"/><Relationship Id="rId35" Type="http://schemas.openxmlformats.org/officeDocument/2006/relationships/hyperlink" Target="..\..\&#1056;&#1072;&#1079;&#1088;&#1077;&#1096;&#1077;&#1085;&#1080;&#1103;%20&#1076;&#1083;&#1103;%20&#1078;&#1091;&#1088;&#1085;&#1072;&#1083;&#1072;\2018\&#1060;&#1080;&#1088;&#1084;&#1072;%20&#1089;&#1090;&#1088;&#1086;&#1080;&#1090;&#1077;&#1083;&#1100;" TargetMode="External"/><Relationship Id="rId43" Type="http://schemas.openxmlformats.org/officeDocument/2006/relationships/hyperlink" Target="..\&#1056;&#1040;&#1047;&#1056;&#1045;&#1064;&#1045;&#1053;&#1048;&#1071;\&#1056;&#1040;&#1047;&#1056;&#1045;&#1064;&#1045;&#1053;&#1048;&#1071;\+\&#1058;&#1054;&#1054;%20&#1057;&#1080;&#1086;&#1085;%20&#1053;&#1086;&#1088;&#1076;" TargetMode="External"/><Relationship Id="rId48" Type="http://schemas.openxmlformats.org/officeDocument/2006/relationships/hyperlink" Target="..\&#1056;&#1040;&#1047;&#1056;&#1045;&#1064;&#1045;&#1053;&#1048;&#1071;\&#1056;&#1040;&#1047;&#1056;&#1045;&#1064;&#1045;&#1053;&#1048;&#1071;\+\&#1058;&#1054;&#1054;%20&#1055;&#1077;&#1090;&#1088;&#1086;&#1087;&#1072;&#1074;&#1083;%20&#1078;&#1086;&#1083;&#1076;&#1072;&#1088;&#1099;" TargetMode="External"/><Relationship Id="rId56" Type="http://schemas.openxmlformats.org/officeDocument/2006/relationships/hyperlink" Target="..\&#1056;&#1040;&#1047;&#1056;&#1045;&#1064;&#1045;&#1053;&#1048;&#1071;\&#1056;&#1040;&#1047;&#1056;&#1045;&#1064;&#1045;&#1053;&#1048;&#1071;\+\&#1058;&#1054;&#1054;%20&#1052;-&#1046;&#1077;&#1082;&#1077;" TargetMode="External"/><Relationship Id="rId64" Type="http://schemas.openxmlformats.org/officeDocument/2006/relationships/hyperlink" Target="..\&#1056;&#1040;&#1047;&#1056;&#1045;&#1064;&#1045;&#1053;&#1048;&#1071;\&#1056;&#1040;&#1047;&#1056;&#1045;&#1064;&#1045;&#1053;&#1048;&#1071;\+\&#1082;&#1072;&#1080;&#1085;&#1072;&#1090;%202" TargetMode="External"/><Relationship Id="rId69" Type="http://schemas.openxmlformats.org/officeDocument/2006/relationships/hyperlink" Target="..\&#1056;&#1040;&#1047;&#1056;&#1045;&#1064;&#1045;&#1053;&#1048;&#1071;\&#1056;&#1040;&#1047;&#1056;&#1045;&#1064;&#1045;&#1053;&#1048;&#1071;\+\&#1058;&#1054;&#1054;%20&#1050;&#1099;&#1079;&#1099;&#1083;&#1078;&#1072;&#1088;&#1058;&#1072;&#1079;&#1072;&#1083;&#1099;&#1082;%202019" TargetMode="External"/><Relationship Id="rId77" Type="http://schemas.openxmlformats.org/officeDocument/2006/relationships/hyperlink" Target="..\&#1056;&#1040;&#1047;&#1056;&#1045;&#1064;&#1045;&#1053;&#1048;&#1071;\&#1056;&#1040;&#1047;&#1056;&#1045;&#1064;&#1045;&#1053;&#1048;&#1071;\+\&#1058;&#1054;&#1054;%20&#1040;&#1083;&#1072;&#1096;&#1082;&#1077;&#1088;&#1090;" TargetMode="External"/><Relationship Id="rId100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40;&#1081;&#1099;&#1088;&#1090;&#1072;&#1091;&#1089;&#1082;&#1080;&#1081;%20&#1101;&#1083;&#1077;&#1074;&#1072;&#1090;&#1086;&#1088;" TargetMode="External"/><Relationship Id="rId105" Type="http://schemas.openxmlformats.org/officeDocument/2006/relationships/hyperlink" Target="..\&#1056;&#1040;&#1047;&#1056;&#1045;&#1064;&#1045;&#1053;&#1048;&#1071;\&#1056;&#1040;&#1047;&#1056;&#1045;&#1064;&#1045;&#1053;&#1048;&#1071;\+\&#1058;&#1054;&#1054;%20&#1069;&#1083;&#1077;&#1074;&#1072;&#1090;&#1086;&#1088;%20&#1062;&#1077;&#1083;&#1080;&#1085;&#1085;&#1099;&#1081;-2006" TargetMode="External"/><Relationship Id="rId113" Type="http://schemas.openxmlformats.org/officeDocument/2006/relationships/hyperlink" Target="&#1044;&#1086;&#1082;&#1091;&#1084;&#1077;&#1085;&#1090;&#1099;%20&#1085;&#1072;%20&#1087;&#1088;&#1080;&#1074;&#1103;&#1079;&#1082;&#1091;/&#1040;&#1054;%20&#1057;&#1077;&#1074;&#1050;&#1072;&#1079;&#1069;&#1085;&#1077;&#1088;&#1075;&#1086;" TargetMode="External"/><Relationship Id="rId118" Type="http://schemas.openxmlformats.org/officeDocument/2006/relationships/hyperlink" Target="..\&#1056;&#1040;&#1047;&#1056;&#1045;&#1064;&#1045;&#1053;&#1048;&#1071;\&#1056;&#1040;&#1047;&#1056;&#1045;&#1064;&#1045;&#1053;&#1048;&#1071;\&#1044;&#1086;&#1082;&#1091;&#1084;&#1077;&#1085;&#1090;&#1099;%20&#1085;&#1072;%20&#1087;&#1088;&#1080;&#1074;&#1103;&#1079;&#1082;&#1091;\&#1058;&#1054;&#1054;%20EMC%20Agro" TargetMode="External"/><Relationship Id="rId126" Type="http://schemas.openxmlformats.org/officeDocument/2006/relationships/hyperlink" Target="..\..\&#1056;&#1072;&#1079;&#1088;&#1077;&#1096;&#1077;&#1085;&#1080;&#1103;%20&#1076;&#1083;&#1103;%20&#1078;&#1091;&#1088;&#1085;&#1072;&#1083;&#1072;\2018\&#1050;&#1069;&#1056;&#1050;\&#1057;&#1077;&#1074;&#1082;&#1072;&#1079;&#1101;&#1085;&#1077;&#1088;&#1075;&#1086;" TargetMode="External"/><Relationship Id="rId8" Type="http://schemas.openxmlformats.org/officeDocument/2006/relationships/hyperlink" Target="..\..\&#1056;&#1072;&#1079;&#1088;&#1077;&#1096;&#1077;&#1085;&#1080;&#1103;%20&#1076;&#1083;&#1103;%20&#1078;&#1091;&#1088;&#1085;&#1072;&#1083;&#1072;\2017\&#1058;&#1072;&#1083;&#1096;&#1080;&#1082;%20&#1040;&#1089;&#1090;&#1099;&#1082;%20&#1051;&#1058;&#1044;" TargetMode="External"/><Relationship Id="rId51" Type="http://schemas.openxmlformats.org/officeDocument/2006/relationships/hyperlink" Target="..\&#1056;&#1040;&#1047;&#1056;&#1045;&#1064;&#1045;&#1053;&#1048;&#1071;\&#1056;&#1040;&#1047;&#1056;&#1045;&#1064;&#1045;&#1053;&#1048;&#1071;\+\&#1040;&#1041;&#1044;%20&#1054;&#1088;&#1084;&#1072;&#1085;&#1099;" TargetMode="External"/><Relationship Id="rId72" Type="http://schemas.openxmlformats.org/officeDocument/2006/relationships/hyperlink" Target="..\&#1056;&#1040;&#1047;&#1056;&#1045;&#1064;&#1045;&#1053;&#1048;&#1071;\&#1056;&#1040;&#1047;&#1056;&#1045;&#1064;&#1045;&#1053;&#1048;&#1071;\+\&#1058;&#1054;&#1054;%20&#1059;&#1075;&#1086;&#1083;&#1100;-NORD" TargetMode="External"/><Relationship Id="rId80" Type="http://schemas.openxmlformats.org/officeDocument/2006/relationships/hyperlink" Target="..\&#1056;&#1040;&#1047;&#1056;&#1045;&#1064;&#1045;&#1053;&#1048;&#1071;\&#1056;&#1040;&#1047;&#1056;&#1045;&#1064;&#1045;&#1053;&#1048;&#1071;\+\&#1054;&#1088;&#1073;&#1080;&#1090;&#1072;%20&#1056;&#1043;&#1055;%20&#1056;&#1077;&#1079;&#1077;&#1088;&#1074;" TargetMode="External"/><Relationship Id="rId85" Type="http://schemas.openxmlformats.org/officeDocument/2006/relationships/hyperlink" Target="..\&#1056;&#1040;&#1047;&#1056;&#1045;&#1064;&#1045;&#1053;&#1048;&#1071;\&#1056;&#1040;&#1047;&#1056;&#1045;&#1064;&#1045;&#1053;&#1048;&#1071;\+\&#1058;&#1054;&#1054;%20&#1050;&#1086;&#1084;&#1087;&#1072;&#1085;&#1080;&#1103;-&#1044;&#1080;&#1086;&#1088;&#1080;&#1090;%20LTD" TargetMode="External"/><Relationship Id="rId93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51;&#1080;&#1076;&#1077;&#1088;%20&#1091;&#1075;&#1086;&#1083;&#1100;" TargetMode="External"/><Relationship Id="rId98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52;&#1080;&#1085;&#1077;&#1088;&#1072;&#1083;&#1099;%20&#1057;&#1077;&#1074;&#1077;&#1088;&#1085;&#1086;&#1075;&#1086;%20&#1050;&#1072;&#1079;&#1072;&#1093;&#1089;&#1090;&#1072;&#1085;&#1072;" TargetMode="External"/><Relationship Id="rId121" Type="http://schemas.openxmlformats.org/officeDocument/2006/relationships/hyperlink" Target="&#1044;&#1086;&#1082;&#1091;&#1084;&#1077;&#1085;&#1090;&#1099;%20&#1085;&#1072;%20&#1087;&#1088;&#1080;&#1074;&#1103;&#1079;&#1082;&#1091;/&#1069;&#1085;&#1077;&#1088;&#1075;&#1086;&#1089;&#1090;&#1088;&#1086;&#1081;" TargetMode="External"/><Relationship Id="rId3" Type="http://schemas.openxmlformats.org/officeDocument/2006/relationships/hyperlink" Target="..\..\&#1056;&#1072;&#1079;&#1088;&#1077;&#1096;&#1077;&#1085;&#1080;&#1103;%20&#1076;&#1083;&#1103;%20&#1078;&#1091;&#1088;&#1085;&#1072;&#1083;&#1072;\2017\&#1044;&#1072;&#1088;&#1093;&#1072;&#1085;%20&#1072;&#1081;&#1076;&#1086;&#1089;&#1091;&#1083;&#1099;" TargetMode="External"/><Relationship Id="rId12" Type="http://schemas.openxmlformats.org/officeDocument/2006/relationships/hyperlink" Target="..\..\&#1056;&#1072;&#1079;&#1088;&#1077;&#1096;&#1077;&#1085;&#1080;&#1103;%20&#1076;&#1083;&#1103;%20&#1078;&#1091;&#1088;&#1085;&#1072;&#1083;&#1072;\2016\&#1054;&#1090;&#1072;&#1091;%20&#1073;&#1080;&#1079;&#1085;&#1077;&#1089;" TargetMode="External"/><Relationship Id="rId17" Type="http://schemas.openxmlformats.org/officeDocument/2006/relationships/hyperlink" Target="..\..\&#1056;&#1072;&#1079;&#1088;&#1077;&#1096;&#1077;&#1085;&#1080;&#1103;%20&#1076;&#1083;&#1103;%20&#1078;&#1091;&#1088;&#1085;&#1072;&#1083;&#1072;\2016\&#1050;&#1072;&#1079;&#1088;&#1086;&#1089;&#1088;&#1077;&#1089;&#1091;&#1088;&#1089;" TargetMode="External"/><Relationship Id="rId25" Type="http://schemas.openxmlformats.org/officeDocument/2006/relationships/hyperlink" Target="..\..\&#1056;&#1072;&#1079;&#1088;&#1077;&#1096;&#1077;&#1085;&#1080;&#1103;%20&#1076;&#1083;&#1103;%20&#1078;&#1091;&#1088;&#1085;&#1072;&#1083;&#1072;\2016\&#1057;&#1061;&#1055;%20&#1057;&#1072;&#1088;&#1099;&#1073;&#1072;&#1081;%20&#1048;&#1085;&#1074;&#1077;&#1089;&#1090;" TargetMode="External"/><Relationship Id="rId33" Type="http://schemas.openxmlformats.org/officeDocument/2006/relationships/hyperlink" Target="..\..\&#1056;&#1072;&#1079;&#1088;&#1077;&#1096;&#1077;&#1085;&#1080;&#1103;%20&#1076;&#1083;&#1103;%20&#1078;&#1091;&#1088;&#1085;&#1072;&#1083;&#1072;\2017\PETROMALI%20COMPANY" TargetMode="External"/><Relationship Id="rId38" Type="http://schemas.openxmlformats.org/officeDocument/2006/relationships/hyperlink" Target="..\..\&#1056;&#1072;&#1079;&#1088;&#1077;&#1096;&#1077;&#1085;&#1080;&#1103;%20&#1076;&#1083;&#1103;%20&#1078;&#1091;&#1088;&#1085;&#1072;&#1083;&#1072;\2018\&#1045;&#1089;&#1082;&#1080;&#1085;&#1076;&#1080;&#1088;&#1086;&#1074;&#1072;" TargetMode="External"/><Relationship Id="rId46" Type="http://schemas.openxmlformats.org/officeDocument/2006/relationships/hyperlink" Target="..\&#1056;&#1040;&#1047;&#1056;&#1045;&#1064;&#1045;&#1053;&#1048;&#1071;\&#1056;&#1040;&#1047;&#1056;&#1045;&#1064;&#1045;&#1053;&#1048;&#1071;\+\&#1058;&#1054;&#1054;%20&#1057;&#1059;%20808%202018" TargetMode="External"/><Relationship Id="rId59" Type="http://schemas.openxmlformats.org/officeDocument/2006/relationships/hyperlink" Target="..\&#1056;&#1040;&#1047;&#1056;&#1045;&#1064;&#1045;&#1053;&#1048;&#1071;\&#1056;&#1040;&#1047;&#1056;&#1045;&#1064;&#1045;&#1053;&#1048;&#1071;\+\&#1050;&#1058;%20&#1047;&#1077;&#1085;&#1095;&#1077;&#1085;&#1082;&#1086;%20&#1085;&#1086;&#1103;&#1073;&#1088;&#1100;" TargetMode="External"/><Relationship Id="rId67" Type="http://schemas.openxmlformats.org/officeDocument/2006/relationships/hyperlink" Target="..\&#1056;&#1040;&#1047;&#1056;&#1045;&#1064;&#1045;&#1053;&#1048;&#1071;\&#1056;&#1040;&#1047;&#1056;&#1045;&#1064;&#1045;&#1053;&#1048;&#1071;\+\&#1089;&#1074;&#1072;&#1083;&#1082;&#1072;%20&#1045;&#1089;&#1080;&#1083;&#1100;%20&#1050;&#1072;&#1084;&#1082;&#1086;&#1088;%20&#1071;&#1074;&#1083;&#1077;&#1085;&#1082;&#1072;" TargetMode="External"/><Relationship Id="rId103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50;&#1099;&#1079;&#1099;&#1083;&#1090;&#1091;&#1057;&#1091;&#1040;&#1088;&#1085;&#1072;&#1089;&#1099;&#1055;&#1044;&#1042;" TargetMode="External"/><Relationship Id="rId108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60;&#1083;&#1072;&#1075;&#1084;&#1072;" TargetMode="External"/><Relationship Id="rId116" Type="http://schemas.openxmlformats.org/officeDocument/2006/relationships/hyperlink" Target="&#1044;&#1086;&#1082;&#1091;&#1084;&#1077;&#1085;&#1090;&#1099;%20&#1085;&#1072;%20&#1087;&#1088;&#1080;&#1074;&#1103;&#1079;&#1082;&#1091;/&#1058;&#1054;&#1054;%20&#1057;&#1077;&#1084;&#1080;&#1079;&#1073;&#1072;&#1081;-U" TargetMode="External"/><Relationship Id="rId124" Type="http://schemas.openxmlformats.org/officeDocument/2006/relationships/hyperlink" Target="..\&#1056;&#1040;&#1047;&#1056;&#1045;&#1064;&#1045;&#1053;&#1048;&#1071;\&#1056;&#1040;&#1047;&#1056;&#1045;&#1064;&#1045;&#1053;&#1048;&#1071;\&#1044;&#1086;&#1082;&#1091;&#1084;&#1077;&#1085;&#1090;&#1099;%20&#1085;&#1072;%20&#1087;&#1088;&#1080;&#1074;&#1103;&#1079;&#1082;&#1091;\&#1087;&#1077;&#1090;&#1088;&#1086;&#1087;&#1072;&#1074;&#1083;%20&#1078;&#1086;&#1083;&#1076;&#1072;&#1088;&#1099;%20&#1087;&#1086;&#1083;&#1086;&#1078;&#1080;&#1090;.&#1084;&#1072;&#1081;2020" TargetMode="External"/><Relationship Id="rId129" Type="http://schemas.openxmlformats.org/officeDocument/2006/relationships/hyperlink" Target="&#1044;&#1086;&#1082;&#1091;&#1084;&#1077;&#1085;&#1090;&#1099;%20&#1085;&#1072;%20&#1087;&#1088;&#1080;&#1074;&#1103;&#1079;&#1082;&#1091;\&#1048;&#1055;%20&#1050;&#1086;&#1093;" TargetMode="External"/><Relationship Id="rId20" Type="http://schemas.openxmlformats.org/officeDocument/2006/relationships/hyperlink" Target="..\..\&#1056;&#1072;&#1079;&#1088;&#1077;&#1096;&#1077;&#1085;&#1080;&#1103;%20&#1076;&#1083;&#1103;%20&#1078;&#1091;&#1088;&#1085;&#1072;&#1083;&#1072;\2016\&#1040;&#1074;&#1072;&#1085;&#1090;" TargetMode="External"/><Relationship Id="rId41" Type="http://schemas.openxmlformats.org/officeDocument/2006/relationships/hyperlink" Target="..\&#1056;&#1040;&#1047;&#1056;&#1045;&#1064;&#1045;&#1053;&#1048;&#1071;\&#1056;&#1040;&#1047;&#1056;&#1045;&#1064;&#1045;&#1053;&#1048;&#1071;\+\&#1048;&#1055;%20&#1041;&#1077;&#1083;&#1086;&#1074;&#1072;%20&#1087;&#1086;&#1074;&#1090;&#1086;&#1088;&#1085;&#1086;" TargetMode="External"/><Relationship Id="rId54" Type="http://schemas.openxmlformats.org/officeDocument/2006/relationships/hyperlink" Target="..\&#1056;&#1040;&#1047;&#1056;&#1045;&#1064;&#1045;&#1053;&#1048;&#1071;\&#1056;&#1040;&#1047;&#1056;&#1045;&#1064;&#1045;&#1053;&#1048;&#1071;\+\&#1058;&#1054;&#1054;%20&#1040;&#1082;&#1078;&#1072;&#1088;%20&#1053;&#1077;&#1088;&#1091;&#1076;" TargetMode="External"/><Relationship Id="rId62" Type="http://schemas.openxmlformats.org/officeDocument/2006/relationships/hyperlink" Target="..\&#1056;&#1040;&#1047;&#1056;&#1045;&#1064;&#1045;&#1053;&#1048;&#1071;\&#1056;&#1040;&#1047;&#1056;&#1045;&#1064;&#1045;&#1053;&#1048;&#1071;\+\&#1058;&#1054;&#1054;%20&#1055;&#1077;&#1090;&#1088;&#1086;&#1087;&#1072;&#1074;&#1083;&#1086;&#1074;&#1089;&#1082;&#1072;&#1103;%20&#1085;&#1077;&#1092;&#1090;&#1077;&#1073;&#1072;&#1079;&#1072;" TargetMode="External"/><Relationship Id="rId70" Type="http://schemas.openxmlformats.org/officeDocument/2006/relationships/hyperlink" Target="..\&#1056;&#1040;&#1047;&#1056;&#1045;&#1064;&#1045;&#1053;&#1048;&#1071;\&#1056;&#1040;&#1047;&#1056;&#1045;&#1064;&#1045;&#1053;&#1048;&#1071;\+\&#1051;&#1080;&#1089;&#1080;&#1095;&#1082;&#1080;&#1085;&#1072;%20&#1045;&#1053;" TargetMode="External"/><Relationship Id="rId75" Type="http://schemas.openxmlformats.org/officeDocument/2006/relationships/hyperlink" Target="..\&#1056;&#1040;&#1047;&#1056;&#1045;&#1064;&#1045;&#1053;&#1048;&#1071;\&#1056;&#1040;&#1047;&#1056;&#1045;&#1064;&#1045;&#1053;&#1048;&#1071;\+\&#1040;&#1082;&#1082;&#1072;&#1081;&#1099;&#1085;&#1089;&#1082;&#1072;&#1103;%20&#1088;&#1072;&#1081;&#1086;&#1085;&#1085;&#1072;&#1103;%20&#1073;&#1086;&#1083;&#1100;&#1085;&#1080;&#1094;&#1072;" TargetMode="External"/><Relationship Id="rId83" Type="http://schemas.openxmlformats.org/officeDocument/2006/relationships/hyperlink" Target="..\&#1056;&#1040;&#1047;&#1056;&#1045;&#1064;&#1045;&#1053;&#1048;&#1071;\&#1056;&#1040;&#1047;&#1056;&#1045;&#1064;&#1045;&#1053;&#1048;&#1071;\+\&#1058;&#1054;&#1054;%20&#1046;&#1080;&#1075;&#1077;&#1088;-&#1069;&#1082;&#1086;" TargetMode="External"/><Relationship Id="rId88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44;&#1054;&#1056;&#1054;&#1046;&#1053;&#1048;&#1050;%20&#1040;&#1064;&#1067;&#1178;%20&#1040;&#1057;&#1055;&#1040;&#1053;" TargetMode="External"/><Relationship Id="rId91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57;&#1045;&#1042;&#1061;&#1048;&#1052;&#1040;&#1043;&#1056;&#1054;%202019" TargetMode="External"/><Relationship Id="rId96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1;&#1080;&#1096;&#1082;&#1091;&#1083;&#1100;&#1089;&#1082;&#1072;&#1103;%20&#1087;&#1090;&#1080;&#1094;&#1077;&#1092;&#1072;&#1073;&#1088;&#1080;&#1082;&#1072;%20&#1053;&#1056;&#1054;%202019" TargetMode="External"/><Relationship Id="rId111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1;&#1072;&#1075;&#1080;&#1083;&#1083;&#1080;" TargetMode="External"/><Relationship Id="rId1" Type="http://schemas.openxmlformats.org/officeDocument/2006/relationships/hyperlink" Target="..\..\&#1056;&#1072;&#1079;&#1088;&#1077;&#1096;&#1077;&#1085;&#1080;&#1103;%20&#1076;&#1083;&#1103;%20&#1078;&#1091;&#1088;&#1085;&#1072;&#1083;&#1072;\2017\&#1052;&#1043;&#1040;%20&#1076;&#1086;&#1088;&#1089;&#1090;&#1088;&#1086;&#1081;" TargetMode="External"/><Relationship Id="rId6" Type="http://schemas.openxmlformats.org/officeDocument/2006/relationships/hyperlink" Target="..\..\&#1056;&#1072;&#1079;&#1088;&#1077;&#1096;&#1077;&#1085;&#1080;&#1103;%20&#1076;&#1083;&#1103;%20&#1078;&#1091;&#1088;&#1085;&#1072;&#1083;&#1072;\2017\&#1059;&#1075;&#1083;&#1077;&#1078;&#1086;&#1075;" TargetMode="External"/><Relationship Id="rId15" Type="http://schemas.openxmlformats.org/officeDocument/2006/relationships/hyperlink" Target="..\..\&#1056;&#1072;&#1079;&#1088;&#1077;&#1096;&#1077;&#1085;&#1080;&#1103;%20&#1076;&#1083;&#1103;%20&#1078;&#1091;&#1088;&#1085;&#1072;&#1083;&#1072;\2016\&#1050;&#1086;&#1084;&#1084;&#1091;&#1085;&#1089;&#1077;&#1088;&#1074;&#1080;&#1089;" TargetMode="External"/><Relationship Id="rId23" Type="http://schemas.openxmlformats.org/officeDocument/2006/relationships/hyperlink" Target="..\..\&#1056;&#1072;&#1079;&#1088;&#1077;&#1096;&#1077;&#1085;&#1080;&#1103;%20&#1076;&#1083;&#1103;%20&#1078;&#1091;&#1088;&#1085;&#1072;&#1083;&#1072;\2016\&#1056;&#1043;&#1055;%20&#1085;&#1072;%20&#1055;&#1061;&#1042;%20&#1046;&#1072;&#1084;&#1073;&#1099;&#1083;%20&#1046;&#1086;&#1083;&#1076;&#1072;&#1088;&#1099;\KZ38VCZ00090111" TargetMode="External"/><Relationship Id="rId28" Type="http://schemas.openxmlformats.org/officeDocument/2006/relationships/hyperlink" Target="..\..\&#1056;&#1072;&#1079;&#1088;&#1077;&#1096;&#1077;&#1085;&#1080;&#1103;%20&#1076;&#1083;&#1103;%20&#1078;&#1091;&#1088;&#1085;&#1072;&#1083;&#1072;\2015\&#1064;&#1072;&#1093;&#1080;&#1088;&#1080;&#1089;" TargetMode="External"/><Relationship Id="rId36" Type="http://schemas.openxmlformats.org/officeDocument/2006/relationships/hyperlink" Target="..\..\&#1056;&#1072;&#1079;&#1088;&#1077;&#1096;&#1077;&#1085;&#1080;&#1103;%20&#1076;&#1083;&#1103;%20&#1078;&#1091;&#1088;&#1085;&#1072;&#1083;&#1072;\2017\&#1048;&#1082;&#1077;&#1072;%20&#1090;&#1072;&#1089;-&#1075;&#1088;&#1091;&#1087;&#1087;" TargetMode="External"/><Relationship Id="rId49" Type="http://schemas.openxmlformats.org/officeDocument/2006/relationships/hyperlink" Target="..\&#1056;&#1040;&#1047;&#1056;&#1045;&#1064;&#1045;&#1053;&#1048;&#1071;\&#1056;&#1040;&#1047;&#1056;&#1045;&#1064;&#1045;&#1053;&#1048;&#1071;\+\&#1058;&#1054;&#1054;%20&#1058;&#1086;&#1085;%20&#1057;&#1077;&#1088;&#1074;&#1080;&#1089;" TargetMode="External"/><Relationship Id="rId57" Type="http://schemas.openxmlformats.org/officeDocument/2006/relationships/hyperlink" Target="..\&#1056;&#1040;&#1047;&#1056;&#1045;&#1064;&#1045;&#1053;&#1048;&#1071;\&#1056;&#1040;&#1047;&#1056;&#1045;&#1064;&#1045;&#1053;&#1048;&#1071;\+\&#1048;&#1055;%20&#1052;&#1091;&#1088;&#1079;&#1080;&#1085;" TargetMode="External"/><Relationship Id="rId106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8;&#1055;%20&#1050;&#1072;&#1078;&#1099;&#1084;&#1091;&#1088;&#1072;&#1090;&#1086;&#1074;" TargetMode="External"/><Relationship Id="rId114" Type="http://schemas.openxmlformats.org/officeDocument/2006/relationships/hyperlink" Target="&#1044;&#1086;&#1082;&#1091;&#1084;&#1077;&#1085;&#1090;&#1099;%20&#1085;&#1072;%20&#1087;&#1088;&#1080;&#1074;&#1103;&#1079;&#1082;&#1091;/&#1040;&#1054;%20Tin%20One%20Mining" TargetMode="External"/><Relationship Id="rId119" Type="http://schemas.openxmlformats.org/officeDocument/2006/relationships/hyperlink" Target="&#1044;&#1086;&#1082;&#1091;&#1084;&#1077;&#1085;&#1090;&#1099;%20&#1085;&#1072;%20&#1087;&#1088;&#1080;&#1074;&#1103;&#1079;&#1082;&#1091;/&#1040;&#1054;%20&#1042;&#1086;&#1083;&#1082;&#1086;&#1074;&#1075;&#1077;&#1086;&#1083;&#1086;&#1075;&#1080;&#1103;%20&#1054;&#1187;&#1090;&#1199;&#1089;&#1090;&#1110;&#1082;%20&#1042;&#1043;" TargetMode="External"/><Relationship Id="rId127" Type="http://schemas.openxmlformats.org/officeDocument/2006/relationships/hyperlink" Target="../../&#1056;&#1072;&#1079;&#1088;&#1077;&#1096;&#1077;&#1085;&#1080;&#1103;%20&#1076;&#1083;&#1103;%20&#1078;&#1091;&#1088;&#1085;&#1072;&#1083;&#1072;/2017/&#1050;&#1069;&#1056;&#1050;/&#1057;&#1077;&#1074;&#1077;&#1088;&#1086;-&#1050;&#1072;&#1079;&#1072;&#1093;&#1089;&#1090;&#1072;&#1085;&#1089;&#1082;&#1072;&#1103;%20&#1084;&#1077;&#1090;&#1072;&#1083;&#1083;&#1091;&#1088;&#1075;&#1080;&#1095;&#1077;&#1089;&#1082;&#1072;&#1103;%20&#1082;&#1086;&#1084;&#1087;&#1072;&#1085;&#1080;&#1103;" TargetMode="External"/><Relationship Id="rId10" Type="http://schemas.openxmlformats.org/officeDocument/2006/relationships/hyperlink" Target="..\..\&#1056;&#1072;&#1079;&#1088;&#1077;&#1096;&#1077;&#1085;&#1080;&#1103;%20&#1076;&#1083;&#1103;%20&#1078;&#1091;&#1088;&#1085;&#1072;&#1083;&#1072;\2016\&#1059;&#1084;&#1072;&#1088;%20KZ" TargetMode="External"/><Relationship Id="rId31" Type="http://schemas.openxmlformats.org/officeDocument/2006/relationships/hyperlink" Target="..\..\&#1056;&#1072;&#1079;&#1088;&#1077;&#1096;&#1077;&#1085;&#1080;&#1103;%20&#1076;&#1083;&#1103;%20&#1078;&#1091;&#1088;&#1085;&#1072;&#1083;&#1072;\2017\&#1050;&#1086;&#1082;&#1096;&#1077;&#1090;&#1072;&#1091;%20&#1057;&#1090;&#1088;&#1086;&#1081;%20&#1053;&#1077;&#1076;&#1088;&#1072;" TargetMode="External"/><Relationship Id="rId44" Type="http://schemas.openxmlformats.org/officeDocument/2006/relationships/hyperlink" Target="..\&#1056;&#1040;&#1047;&#1056;&#1045;&#1064;&#1045;&#1053;&#1048;&#1071;\&#1056;&#1040;&#1047;&#1056;&#1045;&#1064;&#1045;&#1053;&#1048;&#1071;\+\&#1058;&#1054;&#1054;%20&#1043;&#1086;&#1088;&#1043;&#1072;&#1079;" TargetMode="External"/><Relationship Id="rId52" Type="http://schemas.openxmlformats.org/officeDocument/2006/relationships/hyperlink" Target="..\&#1056;&#1040;&#1047;&#1056;&#1045;&#1064;&#1045;&#1053;&#1048;&#1071;\&#1056;&#1040;&#1047;&#1056;&#1045;&#1064;&#1045;&#1053;&#1048;&#1071;\+\&#1048;&#1055;%20&#1046;&#1091;&#1084;&#1072;&#1085;&#1086;&#1074;%20&#1057;.&#1050;" TargetMode="External"/><Relationship Id="rId60" Type="http://schemas.openxmlformats.org/officeDocument/2006/relationships/hyperlink" Target="..\&#1056;&#1040;&#1047;&#1056;&#1045;&#1064;&#1045;&#1053;&#1048;&#1071;\&#1056;&#1040;&#1047;&#1056;&#1045;&#1064;&#1045;&#1053;&#1048;&#1071;\+\&#1050;&#1043;&#1059;%20&#1040;&#1087;&#1087;&#1072;&#1088;&#1072;&#1090;%20&#1072;&#1082;&#1080;&#1084;&#1072;%20&#1053;&#1086;&#1074;&#1086;&#1085;&#1080;&#1082;&#1086;&#1083;&#1100;&#1089;&#1082;&#1086;&#1075;&#1086;" TargetMode="External"/><Relationship Id="rId65" Type="http://schemas.openxmlformats.org/officeDocument/2006/relationships/hyperlink" Target="..\&#1056;&#1040;&#1047;&#1056;&#1045;&#1064;&#1045;&#1053;&#1048;&#1071;\&#1056;&#1040;&#1047;&#1056;&#1045;&#1064;&#1045;&#1053;&#1048;&#1071;\+\&#1041;&#1072;&#1079;&#1072;&#1088;&#1073;&#1072;&#1077;&#1074;%202" TargetMode="External"/><Relationship Id="rId73" Type="http://schemas.openxmlformats.org/officeDocument/2006/relationships/hyperlink" Target="..\&#1056;&#1040;&#1047;&#1056;&#1045;&#1064;&#1045;&#1053;&#1048;&#1071;\&#1056;&#1040;&#1047;&#1056;&#1045;&#1064;&#1045;&#1053;&#1048;&#1071;\+\&#1048;&#1055;%20&#1064;&#1080;&#1087;&#1086;&#1074;&#1072;&#1083;&#1086;&#1074;&#1072;" TargetMode="External"/><Relationship Id="rId78" Type="http://schemas.openxmlformats.org/officeDocument/2006/relationships/hyperlink" Target="..\&#1056;&#1040;&#1047;&#1056;&#1045;&#1064;&#1045;&#1053;&#1048;&#1071;\&#1056;&#1040;&#1047;&#1056;&#1045;&#1064;&#1045;&#1053;&#1048;&#1071;\+\&#1048;&#1055;%20&#1043;&#1077;&#1088;&#1080;&#1085;&#1075;" TargetMode="External"/><Relationship Id="rId81" Type="http://schemas.openxmlformats.org/officeDocument/2006/relationships/hyperlink" Target="..\&#1056;&#1040;&#1047;&#1056;&#1045;&#1064;&#1045;&#1053;&#1048;&#1071;\&#1056;&#1040;&#1047;&#1056;&#1045;&#1064;&#1045;&#1053;&#1048;&#1071;\+\&#1058;&#1054;&#1054;%20&#1052;&#1241;&#1075;&#1076;&#1241;&#1085;%20&#1057;&#1050;" TargetMode="External"/><Relationship Id="rId86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178;&#1099;&#1079;&#1099;&#1083;-&#1090;&#1091;%20&#1050;&#1257;&#1084;&#1110;&#1088;" TargetMode="External"/><Relationship Id="rId94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57;&#1090;&#1088;&#1086;&#1044;&#1086;&#1088;&#1057;&#1077;&#1088;&#1074;&#1080;&#1089;" TargetMode="External"/><Relationship Id="rId99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40;&#1083;&#1090;&#1099;&#1085;%20&#1072;&#1083;&#1179;&#1072;&#1087;-&#1057;&#1178;" TargetMode="External"/><Relationship Id="rId101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8;&#1055;%20&#1053;&#1091;&#1088;&#1089;&#1077;&#1080;&#1090;&#1086;&#1074;%20&#1050;.%20&#1050;" TargetMode="External"/><Relationship Id="rId122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40;&#1093;&#1083;&#1080;&#1084;&#1072;&#1085;" TargetMode="External"/><Relationship Id="rId130" Type="http://schemas.openxmlformats.org/officeDocument/2006/relationships/hyperlink" Target="&#1044;&#1086;&#1082;&#1091;&#1084;&#1077;&#1085;&#1090;&#1099;%20&#1085;&#1072;%20&#1087;&#1088;&#1080;&#1074;&#1103;&#1079;&#1082;&#1091;/&#1048;&#1055;%20&#1056;&#1086;&#1076;&#1080;&#1085;&#1072;" TargetMode="External"/><Relationship Id="rId4" Type="http://schemas.openxmlformats.org/officeDocument/2006/relationships/hyperlink" Target="..\..\&#1056;&#1072;&#1079;&#1088;&#1077;&#1096;&#1077;&#1085;&#1080;&#1103;%20&#1076;&#1083;&#1103;%20&#1078;&#1091;&#1088;&#1085;&#1072;&#1083;&#1072;\2017\&#1057;&#1080;&#1083;&#1080;&#1082;&#1072;&#1090;-&#1040;" TargetMode="External"/><Relationship Id="rId9" Type="http://schemas.openxmlformats.org/officeDocument/2006/relationships/hyperlink" Target="..\..\&#1056;&#1072;&#1079;&#1088;&#1077;&#1096;&#1077;&#1085;&#1080;&#1103;%20&#1076;&#1083;&#1103;%20&#1078;&#1091;&#1088;&#1085;&#1072;&#1083;&#1072;\2017\&#1040;&#1082;&#1078;&#1072;&#1088;-&#1080;&#1085;&#1074;&#1077;&#1089;&#1090;" TargetMode="External"/><Relationship Id="rId13" Type="http://schemas.openxmlformats.org/officeDocument/2006/relationships/hyperlink" Target="..\..\&#1056;&#1072;&#1079;&#1088;&#1077;&#1096;&#1077;&#1085;&#1080;&#1103;%20&#1076;&#1083;&#1103;%20&#1078;&#1091;&#1088;&#1085;&#1072;&#1083;&#1072;\2016\&#1063;&#1080;&#1089;&#1090;&#1086;&#1074;&#1089;&#1082;&#1080;&#1081;" TargetMode="External"/><Relationship Id="rId18" Type="http://schemas.openxmlformats.org/officeDocument/2006/relationships/hyperlink" Target="..\..\&#1056;&#1072;&#1079;&#1088;&#1077;&#1096;&#1077;&#1085;&#1080;&#1103;%20&#1076;&#1083;&#1103;%20&#1078;&#1091;&#1088;&#1085;&#1072;&#1083;&#1072;\2016\&#1040;&#1087;&#1087;&#1072;&#1088;&#1072;&#1090;%20&#1072;&#1082;&#1080;&#1084;&#1072;%20&#1050;&#1086;&#1088;&#1085;&#1077;&#1077;&#1074;&#1089;&#1082;&#1086;&#1075;&#1086;%20&#1089;.&#1086;" TargetMode="External"/><Relationship Id="rId39" Type="http://schemas.openxmlformats.org/officeDocument/2006/relationships/hyperlink" Target="..\&#1056;&#1040;&#1047;&#1056;&#1045;&#1064;&#1045;&#1053;&#1048;&#1071;\&#1056;&#1040;&#1047;&#1056;&#1045;&#1064;&#1045;&#1053;&#1048;&#1071;\+\&#1058;&#1054;&#1054;%20&#1071;&#1082;&#1086;&#1088;&#1100;&#1089;&#1082;&#1072;&#1103;%20&#1087;&#1090;&#1080;&#1094;&#1077;&#1092;&#1072;&#1073;&#1088;&#1080;&#1082;&#1072;" TargetMode="External"/><Relationship Id="rId109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86;&#1073;&#1091;&#1093;&#1086;&#1074;&#1089;&#1082;&#1080;&#1081;%20&#1043;&#1054;&#1050;" TargetMode="External"/><Relationship Id="rId34" Type="http://schemas.openxmlformats.org/officeDocument/2006/relationships/hyperlink" Target="..\..\&#1056;&#1072;&#1079;&#1088;&#1077;&#1096;&#1077;&#1085;&#1080;&#1103;%20&#1076;&#1083;&#1103;%20&#1078;&#1091;&#1088;&#1085;&#1072;&#1083;&#1072;\2018\KAZCOAL" TargetMode="External"/><Relationship Id="rId50" Type="http://schemas.openxmlformats.org/officeDocument/2006/relationships/hyperlink" Target="..\&#1056;&#1040;&#1047;&#1056;&#1045;&#1064;&#1045;&#1053;&#1048;&#1071;\&#1056;&#1040;&#1047;&#1056;&#1045;&#1064;&#1045;&#1053;&#1048;&#1071;\+\&#1050;&#1058;%20&#1047;&#1077;&#1085;&#1095;&#1077;&#1085;&#1082;&#1086;" TargetMode="External"/><Relationship Id="rId55" Type="http://schemas.openxmlformats.org/officeDocument/2006/relationships/hyperlink" Target="..\&#1056;&#1040;&#1047;&#1056;&#1045;&#1064;&#1045;&#1053;&#1048;&#1071;\&#1056;&#1040;&#1047;&#1056;&#1045;&#1064;&#1045;&#1053;&#1048;&#1071;\+\&#1058;&#1054;&#1054;%20&#1050;&#1086;&#1084;&#1087;&#1072;&#1085;&#1080;&#1103;%20&#1044;&#1080;&#1086;&#1088;&#1080;&#1090;%20LTD%20&#1044;&#1072;&#1091;&#1090;&#1089;&#1082;&#1086;&#1077;%20&#1055;&#1088;&#1072;&#1074;&#1086;&#1073;&#1077;&#1088;&#1077;&#1078;&#1085;&#1099;&#1081;" TargetMode="External"/><Relationship Id="rId76" Type="http://schemas.openxmlformats.org/officeDocument/2006/relationships/hyperlink" Target="..\&#1056;&#1040;&#1047;&#1056;&#1045;&#1064;&#1045;&#1053;&#1048;&#1071;\&#1056;&#1040;&#1047;&#1056;&#1045;&#1064;&#1045;&#1053;&#1048;&#1071;\+\&#1048;&#1055;%20&#1052;&#1072;&#1084;&#1083;&#1102;&#1090;&#1086;&#1074;&#1072;" TargetMode="External"/><Relationship Id="rId97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58;&#1054;&#1054;%20&#1043;&#1088;&#1072;&#1085;&#1080;&#1090;-&#1057;&#1077;&#1074;&#1077;&#1088;" TargetMode="External"/><Relationship Id="rId104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8;&#1055;%20&#1050;&#1077;&#1085;&#1078;&#1077;&#1075;&#1091;&#1079;&#1080;&#1085;%20&#1053;&#1056;&#1054;" TargetMode="External"/><Relationship Id="rId120" Type="http://schemas.openxmlformats.org/officeDocument/2006/relationships/hyperlink" Target="&#1044;&#1086;&#1082;&#1091;&#1084;&#1077;&#1085;&#1090;&#1099;%20&#1085;&#1072;%20&#1087;&#1088;&#1080;&#1074;&#1103;&#1079;&#1082;&#1091;/&#1058;&#1054;&#1054;%20&#1058;&#1044;&#1057;%20&#1040;&#1057;&#1058;&#1067;&#1050;" TargetMode="External"/><Relationship Id="rId125" Type="http://schemas.openxmlformats.org/officeDocument/2006/relationships/hyperlink" Target="..\&#1056;&#1040;&#1047;&#1056;&#1045;&#1064;&#1045;&#1053;&#1048;&#1071;\&#1056;&#1040;&#1047;&#1056;&#1045;&#1064;&#1045;&#1053;&#1048;&#1071;\&#1044;&#1086;&#1082;&#1091;&#1084;&#1077;&#1085;&#1090;&#1099;%20&#1085;&#1072;%20&#1087;&#1088;&#1080;&#1074;&#1103;&#1079;&#1082;&#1091;\&#1058;&#1054;&#1054;%20Nord%20Star" TargetMode="External"/><Relationship Id="rId7" Type="http://schemas.openxmlformats.org/officeDocument/2006/relationships/hyperlink" Target="..\..\&#1056;&#1072;&#1079;&#1088;&#1077;&#1096;&#1077;&#1085;&#1080;&#1103;%20&#1076;&#1083;&#1103;%20&#1078;&#1091;&#1088;&#1085;&#1072;&#1083;&#1072;\2017\&#1053;&#1077;&#1088;&#1091;&#1076;&#1048;&#1085;&#1076;&#1091;&#1089;&#1090;&#1088;&#1080;&#1089;" TargetMode="External"/><Relationship Id="rId71" Type="http://schemas.openxmlformats.org/officeDocument/2006/relationships/hyperlink" Target="..\&#1056;&#1040;&#1047;&#1056;&#1045;&#1064;&#1045;&#1053;&#1048;&#1071;\&#1056;&#1040;&#1047;&#1056;&#1045;&#1064;&#1045;&#1053;&#1048;&#1071;\+\&#1058;&#1080;&#1086;&#1083;&#1072;&#1081;&#1085;" TargetMode="External"/><Relationship Id="rId92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1;&#1086;&#1075;&#1072;&#1090;&#1099;&#1088;.%20&#1087;&#1088;&#1086;&#1076;&#1091;&#1082;&#1090;" TargetMode="External"/><Relationship Id="rId2" Type="http://schemas.openxmlformats.org/officeDocument/2006/relationships/hyperlink" Target="..\..\&#1056;&#1072;&#1079;&#1088;&#1077;&#1096;&#1077;&#1085;&#1080;&#1103;%20&#1076;&#1083;&#1103;%20&#1078;&#1091;&#1088;&#1085;&#1072;&#1083;&#1072;\2017\&#1057;&#1077;&#1074;&#1082;&#1072;&#1079;&#1088;&#1086;&#1076;&#1085;&#1080;&#1082;" TargetMode="External"/><Relationship Id="rId29" Type="http://schemas.openxmlformats.org/officeDocument/2006/relationships/hyperlink" Target="..\..\&#1056;&#1072;&#1079;&#1088;&#1077;&#1096;&#1077;&#1085;&#1080;&#1103;%20&#1076;&#1083;&#1103;%20&#1078;&#1091;&#1088;&#1085;&#1072;&#1083;&#1072;\2015\&#1040;&#1089;&#1090;&#1099;&#1082;%20&#1045;&#1089;&#1080;&#1083;&#1100;" TargetMode="External"/><Relationship Id="rId24" Type="http://schemas.openxmlformats.org/officeDocument/2006/relationships/hyperlink" Target="..\..\&#1056;&#1072;&#1079;&#1088;&#1077;&#1096;&#1077;&#1085;&#1080;&#1103;%20&#1076;&#1083;&#1103;%20&#1078;&#1091;&#1088;&#1085;&#1072;&#1083;&#1072;\2016\&#1055;&#1050;&#1060;%20&#1043;&#1088;&#1072;&#1085;&#1080;&#1090;-2" TargetMode="External"/><Relationship Id="rId40" Type="http://schemas.openxmlformats.org/officeDocument/2006/relationships/hyperlink" Target="..\&#1056;&#1040;&#1047;&#1056;&#1045;&#1064;&#1045;&#1053;&#1048;&#1071;\&#1056;&#1040;&#1047;&#1056;&#1045;&#1064;&#1045;&#1053;&#1048;&#1071;\+\&#1044;&#1057;&#1058;%20&#1057;&#1050;" TargetMode="External"/><Relationship Id="rId45" Type="http://schemas.openxmlformats.org/officeDocument/2006/relationships/hyperlink" Target="..\&#1056;&#1040;&#1047;&#1056;&#1045;&#1064;&#1045;&#1053;&#1048;&#1071;\&#1056;&#1040;&#1047;&#1056;&#1045;&#1064;&#1045;&#1053;&#1048;&#1071;\+\&#1040;&#1054;%20&#1050;&#1072;&#1079;&#1058;&#1088;&#1072;&#1085;&#1089;&#1054;&#1080;&#1083;" TargetMode="External"/><Relationship Id="rId66" Type="http://schemas.openxmlformats.org/officeDocument/2006/relationships/hyperlink" Target="..\&#1056;&#1040;&#1047;&#1056;&#1045;&#1064;&#1045;&#1053;&#1048;&#1071;\&#1056;&#1040;&#1047;&#1056;&#1045;&#1064;&#1045;&#1053;&#1048;&#1071;\+\&#1048;&#1055;%20&#1040;&#1082;&#1084;&#1086;&#1083;&#1076;&#1080;&#1085;" TargetMode="External"/><Relationship Id="rId87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0;&#1054;%20&#1050;-&#1044;&#1086;&#1088;&#1089;&#1090;&#1088;&#1086;&#1081;" TargetMode="External"/><Relationship Id="rId110" Type="http://schemas.openxmlformats.org/officeDocument/2006/relationships/hyperlink" Target="..\&#1056;&#1040;&#1047;&#1056;&#1045;&#1064;&#1045;&#1053;&#1048;&#1071;\&#1056;&#1040;&#1047;&#1056;&#1045;&#1064;&#1045;&#1053;&#1048;&#1071;\&#1050;&#1086;&#1084;&#1087;&#1086;&#1079;&#1080;&#1090;&#1085;&#1099;&#1077;\&#1048;&#1055;%20&#1063;&#1077;&#1088;&#1087;&#1072;&#1085;&#1086;&#1074;.&#1076;&#1077;&#1082;" TargetMode="External"/><Relationship Id="rId115" Type="http://schemas.openxmlformats.org/officeDocument/2006/relationships/hyperlink" Target="&#1044;&#1086;&#1082;&#1091;&#1084;&#1077;&#1085;&#1090;&#1099;%20&#1085;&#1072;%20&#1087;&#1088;&#1080;&#1074;&#1103;&#1079;&#1082;&#1091;/&#1058;&#1054;&#1054;%20&#1053;&#1091;&#1088;-&#1041;&#1072;&#1081;&#1082;&#1077;&#1085;" TargetMode="External"/><Relationship Id="rId131" Type="http://schemas.openxmlformats.org/officeDocument/2006/relationships/printerSettings" Target="../printerSettings/printerSettings1.bin"/><Relationship Id="rId61" Type="http://schemas.openxmlformats.org/officeDocument/2006/relationships/hyperlink" Target="..\&#1056;&#1040;&#1047;&#1056;&#1045;&#1064;&#1045;&#1053;&#1048;&#1071;\&#1056;&#1040;&#1047;&#1056;&#1045;&#1064;&#1045;&#1053;&#1048;&#1071;\+\&#1058;&#1054;&#1054;%20&#1040;&#1079;&#1080;&#1103;%20woods" TargetMode="External"/><Relationship Id="rId82" Type="http://schemas.openxmlformats.org/officeDocument/2006/relationships/hyperlink" Target="..\&#1056;&#1040;&#1047;&#1056;&#1045;&#1064;&#1045;&#1053;&#1048;&#1071;\&#1056;&#1040;&#1047;&#1056;&#1045;&#1064;&#1045;&#1053;&#1048;&#1071;\+\&#1058;&#1054;&#1054;%20&#1050;&#1072;&#1079;&#1076;&#1088;&#1077;&#1074;&#1091;&#1075;&#1086;&#1083;&#1100;1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tabSelected="1" topLeftCell="A123" zoomScaleNormal="100" workbookViewId="0">
      <selection activeCell="A136" sqref="A136"/>
    </sheetView>
  </sheetViews>
  <sheetFormatPr defaultColWidth="9.140625" defaultRowHeight="12.75"/>
  <cols>
    <col min="1" max="1" width="15" style="14" customWidth="1"/>
    <col min="2" max="2" width="24" style="19" customWidth="1"/>
    <col min="3" max="3" width="9.140625" style="5" customWidth="1"/>
    <col min="4" max="4" width="19.140625" style="5" customWidth="1"/>
    <col min="5" max="5" width="13.85546875" style="5" customWidth="1"/>
    <col min="6" max="6" width="16.7109375" style="5" customWidth="1"/>
    <col min="7" max="7" width="12" style="5" customWidth="1"/>
    <col min="8" max="8" width="13" style="5" customWidth="1"/>
    <col min="9" max="14" width="9.140625" style="5"/>
    <col min="15" max="15" width="9.140625" style="5" customWidth="1"/>
    <col min="16" max="16384" width="9.140625" style="5"/>
  </cols>
  <sheetData>
    <row r="1" spans="1:8" ht="18.75">
      <c r="G1" s="20" t="s">
        <v>290</v>
      </c>
    </row>
    <row r="2" spans="1:8" ht="76.5">
      <c r="A2" s="4" t="s">
        <v>258</v>
      </c>
      <c r="B2" s="1" t="s">
        <v>251</v>
      </c>
      <c r="C2" s="4" t="s">
        <v>252</v>
      </c>
      <c r="D2" s="4" t="s">
        <v>253</v>
      </c>
      <c r="E2" s="4" t="s">
        <v>254</v>
      </c>
      <c r="F2" s="1" t="s">
        <v>255</v>
      </c>
      <c r="G2" s="22" t="s">
        <v>256</v>
      </c>
      <c r="H2" s="1" t="s">
        <v>257</v>
      </c>
    </row>
    <row r="3" spans="1:8" ht="15" customHeight="1">
      <c r="A3" s="6">
        <v>1</v>
      </c>
      <c r="B3" s="15" t="s">
        <v>0</v>
      </c>
      <c r="C3" s="7">
        <v>1</v>
      </c>
      <c r="D3" s="8" t="s">
        <v>2</v>
      </c>
      <c r="E3" s="9" t="s">
        <v>1</v>
      </c>
      <c r="F3" s="22">
        <f>19.0428473/1000</f>
        <v>1.9042847299999999E-2</v>
      </c>
      <c r="G3" s="22">
        <v>0</v>
      </c>
      <c r="H3" s="22">
        <v>0</v>
      </c>
    </row>
    <row r="4" spans="1:8" ht="16.149999999999999" customHeight="1">
      <c r="A4" s="6">
        <v>2</v>
      </c>
      <c r="B4" s="15" t="s">
        <v>3</v>
      </c>
      <c r="C4" s="7">
        <v>1</v>
      </c>
      <c r="D4" s="8" t="s">
        <v>2</v>
      </c>
      <c r="E4" s="9" t="s">
        <v>4</v>
      </c>
      <c r="F4" s="22">
        <v>4.6954999999999997E-2</v>
      </c>
      <c r="G4" s="22">
        <v>0</v>
      </c>
      <c r="H4" s="22" t="s">
        <v>420</v>
      </c>
    </row>
    <row r="5" spans="1:8" ht="17.45" customHeight="1">
      <c r="A5" s="6">
        <v>3</v>
      </c>
      <c r="B5" s="15" t="s">
        <v>5</v>
      </c>
      <c r="C5" s="7">
        <v>1</v>
      </c>
      <c r="D5" s="8" t="s">
        <v>7</v>
      </c>
      <c r="E5" s="9" t="s">
        <v>6</v>
      </c>
      <c r="F5" s="22">
        <v>0.37985400000000002</v>
      </c>
      <c r="G5" s="22">
        <v>0</v>
      </c>
      <c r="H5" s="22" t="s">
        <v>421</v>
      </c>
    </row>
    <row r="6" spans="1:8" ht="17.45" customHeight="1">
      <c r="A6" s="6">
        <v>4</v>
      </c>
      <c r="B6" s="15" t="s">
        <v>8</v>
      </c>
      <c r="C6" s="7">
        <v>1</v>
      </c>
      <c r="D6" s="8" t="s">
        <v>10</v>
      </c>
      <c r="E6" s="9" t="s">
        <v>9</v>
      </c>
      <c r="F6" s="22">
        <v>1.3355000000000001E-2</v>
      </c>
      <c r="G6" s="22">
        <v>0</v>
      </c>
      <c r="H6" s="22" t="s">
        <v>422</v>
      </c>
    </row>
    <row r="7" spans="1:8" ht="37.9" customHeight="1">
      <c r="A7" s="6">
        <v>5</v>
      </c>
      <c r="B7" s="15" t="s">
        <v>11</v>
      </c>
      <c r="C7" s="7">
        <v>1</v>
      </c>
      <c r="D7" s="8" t="s">
        <v>13</v>
      </c>
      <c r="E7" s="9" t="s">
        <v>12</v>
      </c>
      <c r="F7" s="22">
        <v>4.1963E-2</v>
      </c>
      <c r="G7" s="22">
        <v>0</v>
      </c>
      <c r="H7" s="22" t="s">
        <v>423</v>
      </c>
    </row>
    <row r="8" spans="1:8" ht="61.15" customHeight="1">
      <c r="A8" s="6">
        <v>6</v>
      </c>
      <c r="B8" s="15" t="s">
        <v>16</v>
      </c>
      <c r="C8" s="7">
        <v>1</v>
      </c>
      <c r="D8" s="8" t="s">
        <v>18</v>
      </c>
      <c r="E8" s="9" t="s">
        <v>17</v>
      </c>
      <c r="F8" s="22">
        <v>0.29310399999999998</v>
      </c>
      <c r="G8" s="22">
        <v>0</v>
      </c>
      <c r="H8" s="22" t="s">
        <v>424</v>
      </c>
    </row>
    <row r="9" spans="1:8" ht="57.75" customHeight="1">
      <c r="A9" s="6">
        <v>7</v>
      </c>
      <c r="B9" s="15" t="s">
        <v>19</v>
      </c>
      <c r="C9" s="7">
        <v>1</v>
      </c>
      <c r="D9" s="8" t="s">
        <v>7</v>
      </c>
      <c r="E9" s="9" t="s">
        <v>20</v>
      </c>
      <c r="F9" s="22">
        <v>3.0731000000000001E-2</v>
      </c>
      <c r="G9" s="22">
        <v>0</v>
      </c>
      <c r="H9" s="22" t="s">
        <v>425</v>
      </c>
    </row>
    <row r="10" spans="1:8" ht="95.45" customHeight="1">
      <c r="A10" s="6">
        <v>8</v>
      </c>
      <c r="B10" s="15" t="s">
        <v>19</v>
      </c>
      <c r="C10" s="7">
        <v>1</v>
      </c>
      <c r="D10" s="8" t="s">
        <v>7</v>
      </c>
      <c r="E10" s="9" t="s">
        <v>20</v>
      </c>
      <c r="F10" s="22">
        <v>3.0800999999999999E-2</v>
      </c>
      <c r="G10" s="22">
        <v>0</v>
      </c>
      <c r="H10" s="22" t="s">
        <v>425</v>
      </c>
    </row>
    <row r="11" spans="1:8" ht="89.25">
      <c r="A11" s="6">
        <v>9</v>
      </c>
      <c r="B11" s="15" t="s">
        <v>19</v>
      </c>
      <c r="C11" s="7">
        <v>1</v>
      </c>
      <c r="D11" s="8" t="s">
        <v>7</v>
      </c>
      <c r="E11" s="9" t="s">
        <v>20</v>
      </c>
      <c r="F11" s="22" t="s">
        <v>291</v>
      </c>
      <c r="G11" s="22">
        <v>0</v>
      </c>
      <c r="H11" s="22" t="s">
        <v>426</v>
      </c>
    </row>
    <row r="12" spans="1:8">
      <c r="A12" s="6">
        <v>10</v>
      </c>
      <c r="B12" s="15" t="s">
        <v>21</v>
      </c>
      <c r="C12" s="7">
        <v>1</v>
      </c>
      <c r="D12" s="8" t="s">
        <v>7</v>
      </c>
      <c r="E12" s="9" t="s">
        <v>22</v>
      </c>
      <c r="F12" s="22" t="s">
        <v>292</v>
      </c>
      <c r="G12" s="22">
        <v>0</v>
      </c>
      <c r="H12" s="22" t="s">
        <v>427</v>
      </c>
    </row>
    <row r="13" spans="1:8" ht="63.75">
      <c r="A13" s="6">
        <v>11</v>
      </c>
      <c r="B13" s="15" t="s">
        <v>23</v>
      </c>
      <c r="C13" s="7">
        <v>1</v>
      </c>
      <c r="D13" s="8" t="s">
        <v>25</v>
      </c>
      <c r="E13" s="9" t="s">
        <v>24</v>
      </c>
      <c r="F13" s="22" t="s">
        <v>293</v>
      </c>
      <c r="G13" s="22">
        <v>0</v>
      </c>
      <c r="H13" s="22" t="s">
        <v>428</v>
      </c>
    </row>
    <row r="14" spans="1:8" ht="63.75">
      <c r="A14" s="6">
        <v>12</v>
      </c>
      <c r="B14" s="15" t="s">
        <v>26</v>
      </c>
      <c r="C14" s="7">
        <v>1</v>
      </c>
      <c r="D14" s="8" t="s">
        <v>28</v>
      </c>
      <c r="E14" s="9" t="s">
        <v>27</v>
      </c>
      <c r="F14" s="22" t="s">
        <v>294</v>
      </c>
      <c r="G14" s="22">
        <v>0</v>
      </c>
      <c r="H14" s="22" t="s">
        <v>429</v>
      </c>
    </row>
    <row r="15" spans="1:8" ht="25.5">
      <c r="A15" s="6">
        <v>13</v>
      </c>
      <c r="B15" s="15" t="s">
        <v>29</v>
      </c>
      <c r="C15" s="7">
        <v>1</v>
      </c>
      <c r="D15" s="8" t="s">
        <v>31</v>
      </c>
      <c r="E15" s="9" t="s">
        <v>30</v>
      </c>
      <c r="F15" s="22" t="s">
        <v>295</v>
      </c>
      <c r="G15" s="22">
        <v>0</v>
      </c>
      <c r="H15" s="22" t="s">
        <v>430</v>
      </c>
    </row>
    <row r="16" spans="1:8">
      <c r="A16" s="6">
        <v>14</v>
      </c>
      <c r="B16" s="15" t="s">
        <v>32</v>
      </c>
      <c r="C16" s="7">
        <v>1</v>
      </c>
      <c r="D16" s="8" t="s">
        <v>34</v>
      </c>
      <c r="E16" s="9" t="s">
        <v>33</v>
      </c>
      <c r="F16" s="22" t="s">
        <v>296</v>
      </c>
      <c r="G16" s="22">
        <v>0</v>
      </c>
      <c r="H16" s="22" t="s">
        <v>15</v>
      </c>
    </row>
    <row r="17" spans="1:8" ht="89.25">
      <c r="A17" s="6">
        <v>15</v>
      </c>
      <c r="B17" s="15" t="s">
        <v>35</v>
      </c>
      <c r="C17" s="7">
        <v>1</v>
      </c>
      <c r="D17" s="8" t="s">
        <v>37</v>
      </c>
      <c r="E17" s="9" t="s">
        <v>36</v>
      </c>
      <c r="F17" s="22" t="s">
        <v>297</v>
      </c>
      <c r="G17" s="22">
        <v>0</v>
      </c>
      <c r="H17" s="22" t="s">
        <v>431</v>
      </c>
    </row>
    <row r="18" spans="1:8" ht="38.25">
      <c r="A18" s="6">
        <v>16</v>
      </c>
      <c r="B18" s="15" t="s">
        <v>38</v>
      </c>
      <c r="C18" s="7">
        <v>1</v>
      </c>
      <c r="D18" s="8" t="s">
        <v>40</v>
      </c>
      <c r="E18" s="9" t="s">
        <v>39</v>
      </c>
      <c r="F18" s="22" t="s">
        <v>298</v>
      </c>
      <c r="G18" s="22">
        <v>0</v>
      </c>
      <c r="H18" s="22" t="s">
        <v>432</v>
      </c>
    </row>
    <row r="19" spans="1:8">
      <c r="A19" s="6">
        <v>17</v>
      </c>
      <c r="B19" s="15" t="s">
        <v>41</v>
      </c>
      <c r="C19" s="7">
        <v>1</v>
      </c>
      <c r="D19" s="8" t="s">
        <v>37</v>
      </c>
      <c r="E19" s="9" t="s">
        <v>42</v>
      </c>
      <c r="F19" s="22" t="s">
        <v>299</v>
      </c>
      <c r="G19" s="22">
        <v>0</v>
      </c>
      <c r="H19" s="22" t="s">
        <v>433</v>
      </c>
    </row>
    <row r="20" spans="1:8" ht="38.25">
      <c r="A20" s="6">
        <v>18</v>
      </c>
      <c r="B20" s="15" t="s">
        <v>43</v>
      </c>
      <c r="C20" s="7">
        <v>1</v>
      </c>
      <c r="D20" s="8" t="s">
        <v>44</v>
      </c>
      <c r="E20" s="9" t="s">
        <v>39</v>
      </c>
      <c r="F20" s="22" t="s">
        <v>300</v>
      </c>
      <c r="G20" s="22">
        <v>0</v>
      </c>
      <c r="H20" s="22" t="s">
        <v>434</v>
      </c>
    </row>
    <row r="21" spans="1:8" ht="38.25">
      <c r="A21" s="6">
        <v>19</v>
      </c>
      <c r="B21" s="15" t="s">
        <v>45</v>
      </c>
      <c r="C21" s="7">
        <v>1</v>
      </c>
      <c r="D21" s="8" t="s">
        <v>47</v>
      </c>
      <c r="E21" s="9" t="s">
        <v>46</v>
      </c>
      <c r="F21" s="22" t="s">
        <v>301</v>
      </c>
      <c r="G21" s="22">
        <v>0</v>
      </c>
      <c r="H21" s="22" t="s">
        <v>435</v>
      </c>
    </row>
    <row r="22" spans="1:8" ht="25.5">
      <c r="A22" s="6">
        <v>20</v>
      </c>
      <c r="B22" s="15" t="s">
        <v>48</v>
      </c>
      <c r="C22" s="7">
        <v>1</v>
      </c>
      <c r="D22" s="8" t="s">
        <v>10</v>
      </c>
      <c r="E22" s="9" t="s">
        <v>49</v>
      </c>
      <c r="F22" s="22" t="s">
        <v>302</v>
      </c>
      <c r="G22" s="22">
        <f t="shared" ref="G22:G43" si="0">SUM(HP22:IV22)</f>
        <v>0</v>
      </c>
      <c r="H22" s="22" t="s">
        <v>15</v>
      </c>
    </row>
    <row r="23" spans="1:8" ht="25.5">
      <c r="A23" s="6">
        <v>21</v>
      </c>
      <c r="B23" s="15" t="s">
        <v>50</v>
      </c>
      <c r="C23" s="7">
        <v>1</v>
      </c>
      <c r="D23" s="8" t="s">
        <v>52</v>
      </c>
      <c r="E23" s="9" t="s">
        <v>51</v>
      </c>
      <c r="F23" s="22" t="s">
        <v>303</v>
      </c>
      <c r="G23" s="22">
        <f t="shared" si="0"/>
        <v>0</v>
      </c>
      <c r="H23" s="22" t="s">
        <v>15</v>
      </c>
    </row>
    <row r="24" spans="1:8" ht="48" customHeight="1">
      <c r="A24" s="6">
        <v>22</v>
      </c>
      <c r="B24" s="15" t="s">
        <v>53</v>
      </c>
      <c r="C24" s="7">
        <v>1</v>
      </c>
      <c r="D24" s="8" t="s">
        <v>54</v>
      </c>
      <c r="E24" s="9"/>
      <c r="F24" s="22" t="s">
        <v>304</v>
      </c>
      <c r="G24" s="22">
        <f t="shared" si="0"/>
        <v>0</v>
      </c>
      <c r="H24" s="22" t="s">
        <v>436</v>
      </c>
    </row>
    <row r="25" spans="1:8" ht="38.25">
      <c r="A25" s="6">
        <v>23</v>
      </c>
      <c r="B25" s="15" t="s">
        <v>55</v>
      </c>
      <c r="C25" s="7">
        <v>1</v>
      </c>
      <c r="D25" s="8" t="s">
        <v>57</v>
      </c>
      <c r="E25" s="9" t="s">
        <v>56</v>
      </c>
      <c r="F25" s="22" t="s">
        <v>305</v>
      </c>
      <c r="G25" s="22">
        <f t="shared" si="0"/>
        <v>0</v>
      </c>
      <c r="H25" s="22" t="s">
        <v>15</v>
      </c>
    </row>
    <row r="26" spans="1:8" ht="25.5">
      <c r="A26" s="6">
        <v>24</v>
      </c>
      <c r="B26" s="15" t="s">
        <v>58</v>
      </c>
      <c r="C26" s="7">
        <v>1</v>
      </c>
      <c r="D26" s="8" t="s">
        <v>60</v>
      </c>
      <c r="E26" s="9" t="s">
        <v>59</v>
      </c>
      <c r="F26" s="22" t="s">
        <v>306</v>
      </c>
      <c r="G26" s="22">
        <f t="shared" si="0"/>
        <v>0</v>
      </c>
      <c r="H26" s="22" t="s">
        <v>15</v>
      </c>
    </row>
    <row r="27" spans="1:8" ht="44.45" customHeight="1">
      <c r="A27" s="6">
        <v>25</v>
      </c>
      <c r="B27" s="15" t="s">
        <v>61</v>
      </c>
      <c r="C27" s="7">
        <v>1</v>
      </c>
      <c r="D27" s="4" t="s">
        <v>63</v>
      </c>
      <c r="E27" s="3" t="s">
        <v>62</v>
      </c>
      <c r="F27" s="22" t="s">
        <v>307</v>
      </c>
      <c r="G27" s="22">
        <f t="shared" si="0"/>
        <v>0</v>
      </c>
      <c r="H27" s="22" t="s">
        <v>437</v>
      </c>
    </row>
    <row r="28" spans="1:8" ht="25.5">
      <c r="A28" s="6">
        <v>26</v>
      </c>
      <c r="B28" s="15" t="s">
        <v>64</v>
      </c>
      <c r="C28" s="7">
        <v>1</v>
      </c>
      <c r="D28" s="4" t="s">
        <v>10</v>
      </c>
      <c r="E28" s="3" t="s">
        <v>65</v>
      </c>
      <c r="F28" s="22" t="s">
        <v>308</v>
      </c>
      <c r="G28" s="22">
        <f t="shared" si="0"/>
        <v>0</v>
      </c>
      <c r="H28" s="22" t="s">
        <v>15</v>
      </c>
    </row>
    <row r="29" spans="1:8">
      <c r="A29" s="6">
        <v>27</v>
      </c>
      <c r="B29" s="15" t="s">
        <v>66</v>
      </c>
      <c r="C29" s="7">
        <v>1</v>
      </c>
      <c r="D29" s="4" t="s">
        <v>67</v>
      </c>
      <c r="E29" s="3">
        <v>87163647583</v>
      </c>
      <c r="F29" s="22" t="s">
        <v>309</v>
      </c>
      <c r="G29" s="22">
        <f t="shared" si="0"/>
        <v>0</v>
      </c>
      <c r="H29" s="22" t="s">
        <v>438</v>
      </c>
    </row>
    <row r="30" spans="1:8" ht="38.25">
      <c r="A30" s="6">
        <v>28</v>
      </c>
      <c r="B30" s="15" t="s">
        <v>68</v>
      </c>
      <c r="C30" s="7">
        <v>1</v>
      </c>
      <c r="D30" s="2" t="s">
        <v>70</v>
      </c>
      <c r="E30" s="3" t="s">
        <v>69</v>
      </c>
      <c r="F30" s="22" t="s">
        <v>310</v>
      </c>
      <c r="G30" s="22">
        <f t="shared" si="0"/>
        <v>0</v>
      </c>
      <c r="H30" s="22">
        <v>0</v>
      </c>
    </row>
    <row r="31" spans="1:8" ht="38.25">
      <c r="A31" s="6">
        <v>29</v>
      </c>
      <c r="B31" s="15" t="s">
        <v>71</v>
      </c>
      <c r="C31" s="7">
        <v>1</v>
      </c>
      <c r="D31" s="2" t="s">
        <v>73</v>
      </c>
      <c r="E31" s="3" t="s">
        <v>72</v>
      </c>
      <c r="F31" s="22" t="s">
        <v>311</v>
      </c>
      <c r="G31" s="22">
        <f t="shared" si="0"/>
        <v>0</v>
      </c>
      <c r="H31" s="22" t="s">
        <v>439</v>
      </c>
    </row>
    <row r="32" spans="1:8" ht="25.5">
      <c r="A32" s="6">
        <v>30</v>
      </c>
      <c r="B32" s="15" t="s">
        <v>74</v>
      </c>
      <c r="C32" s="7">
        <v>1</v>
      </c>
      <c r="D32" s="2" t="s">
        <v>76</v>
      </c>
      <c r="E32" s="3" t="s">
        <v>75</v>
      </c>
      <c r="F32" s="22" t="s">
        <v>312</v>
      </c>
      <c r="G32" s="22">
        <f t="shared" si="0"/>
        <v>0</v>
      </c>
      <c r="H32" s="22">
        <v>0</v>
      </c>
    </row>
    <row r="33" spans="1:8" ht="30.75" customHeight="1">
      <c r="A33" s="6">
        <v>31</v>
      </c>
      <c r="B33" s="15" t="s">
        <v>79</v>
      </c>
      <c r="C33" s="7">
        <v>1</v>
      </c>
      <c r="D33" s="8" t="s">
        <v>81</v>
      </c>
      <c r="E33" s="9" t="s">
        <v>80</v>
      </c>
      <c r="F33" s="22" t="s">
        <v>313</v>
      </c>
      <c r="G33" s="22">
        <f t="shared" si="0"/>
        <v>0</v>
      </c>
      <c r="H33" s="22">
        <v>0</v>
      </c>
    </row>
    <row r="34" spans="1:8" ht="42" customHeight="1">
      <c r="A34" s="6">
        <v>32</v>
      </c>
      <c r="B34" s="15" t="s">
        <v>82</v>
      </c>
      <c r="C34" s="7">
        <v>1</v>
      </c>
      <c r="D34" s="2" t="s">
        <v>83</v>
      </c>
      <c r="E34" s="3">
        <v>87152540201</v>
      </c>
      <c r="F34" s="22" t="s">
        <v>314</v>
      </c>
      <c r="G34" s="22">
        <f t="shared" si="0"/>
        <v>0</v>
      </c>
      <c r="H34" s="22" t="s">
        <v>440</v>
      </c>
    </row>
    <row r="35" spans="1:8" ht="25.5">
      <c r="A35" s="6">
        <v>33</v>
      </c>
      <c r="B35" s="15" t="s">
        <v>84</v>
      </c>
      <c r="C35" s="7">
        <v>1</v>
      </c>
      <c r="D35" s="2" t="s">
        <v>52</v>
      </c>
      <c r="E35" s="3" t="s">
        <v>85</v>
      </c>
      <c r="F35" s="22" t="s">
        <v>315</v>
      </c>
      <c r="G35" s="22">
        <f t="shared" si="0"/>
        <v>0</v>
      </c>
      <c r="H35" s="22" t="s">
        <v>15</v>
      </c>
    </row>
    <row r="36" spans="1:8" ht="39" customHeight="1">
      <c r="A36" s="6">
        <v>34</v>
      </c>
      <c r="B36" s="15" t="s">
        <v>86</v>
      </c>
      <c r="C36" s="7">
        <v>1</v>
      </c>
      <c r="D36" s="2" t="s">
        <v>78</v>
      </c>
      <c r="E36" s="3" t="s">
        <v>87</v>
      </c>
      <c r="F36" s="22" t="s">
        <v>316</v>
      </c>
      <c r="G36" s="22">
        <f t="shared" si="0"/>
        <v>0</v>
      </c>
      <c r="H36" s="22" t="s">
        <v>15</v>
      </c>
    </row>
    <row r="37" spans="1:8" ht="33" customHeight="1">
      <c r="A37" s="6">
        <v>35</v>
      </c>
      <c r="B37" s="15" t="s">
        <v>88</v>
      </c>
      <c r="C37" s="7">
        <v>1</v>
      </c>
      <c r="D37" s="2" t="s">
        <v>90</v>
      </c>
      <c r="E37" s="3" t="s">
        <v>89</v>
      </c>
      <c r="F37" s="22" t="s">
        <v>317</v>
      </c>
      <c r="G37" s="22">
        <f t="shared" si="0"/>
        <v>0</v>
      </c>
      <c r="H37" s="22" t="s">
        <v>441</v>
      </c>
    </row>
    <row r="38" spans="1:8" ht="25.5">
      <c r="A38" s="6">
        <v>36</v>
      </c>
      <c r="B38" s="15" t="s">
        <v>91</v>
      </c>
      <c r="C38" s="7">
        <v>1</v>
      </c>
      <c r="D38" s="2" t="s">
        <v>2</v>
      </c>
      <c r="E38" s="3" t="s">
        <v>92</v>
      </c>
      <c r="F38" s="23">
        <v>6.0000000000000001E-3</v>
      </c>
      <c r="G38" s="22">
        <f t="shared" si="0"/>
        <v>0</v>
      </c>
      <c r="H38" s="22" t="s">
        <v>15</v>
      </c>
    </row>
    <row r="39" spans="1:8" ht="25.5">
      <c r="A39" s="6">
        <v>37</v>
      </c>
      <c r="B39" s="15" t="s">
        <v>93</v>
      </c>
      <c r="C39" s="7">
        <v>1</v>
      </c>
      <c r="D39" s="2" t="s">
        <v>94</v>
      </c>
      <c r="E39" s="3">
        <v>87152502919</v>
      </c>
      <c r="F39" s="23">
        <v>0.05</v>
      </c>
      <c r="G39" s="22">
        <f t="shared" si="0"/>
        <v>0</v>
      </c>
      <c r="H39" s="22" t="s">
        <v>15</v>
      </c>
    </row>
    <row r="40" spans="1:8" ht="25.5">
      <c r="A40" s="6">
        <v>38</v>
      </c>
      <c r="B40" s="15" t="s">
        <v>95</v>
      </c>
      <c r="C40" s="7">
        <v>1</v>
      </c>
      <c r="D40" s="2" t="s">
        <v>97</v>
      </c>
      <c r="E40" s="3" t="s">
        <v>96</v>
      </c>
      <c r="F40" s="22" t="s">
        <v>318</v>
      </c>
      <c r="G40" s="22">
        <f t="shared" si="0"/>
        <v>0</v>
      </c>
      <c r="H40" s="22" t="s">
        <v>15</v>
      </c>
    </row>
    <row r="41" spans="1:8" ht="38.25">
      <c r="A41" s="6">
        <v>39</v>
      </c>
      <c r="B41" s="15" t="s">
        <v>98</v>
      </c>
      <c r="C41" s="7">
        <v>1</v>
      </c>
      <c r="D41" s="2" t="s">
        <v>100</v>
      </c>
      <c r="E41" s="3" t="s">
        <v>99</v>
      </c>
      <c r="F41" s="22" t="s">
        <v>319</v>
      </c>
      <c r="G41" s="22">
        <f t="shared" si="0"/>
        <v>0</v>
      </c>
      <c r="H41" s="22" t="s">
        <v>15</v>
      </c>
    </row>
    <row r="42" spans="1:8" ht="25.5">
      <c r="A42" s="6">
        <v>40</v>
      </c>
      <c r="B42" s="15" t="s">
        <v>101</v>
      </c>
      <c r="C42" s="7">
        <v>1</v>
      </c>
      <c r="D42" s="8" t="s">
        <v>103</v>
      </c>
      <c r="E42" s="9" t="s">
        <v>102</v>
      </c>
      <c r="F42" s="22" t="s">
        <v>320</v>
      </c>
      <c r="G42" s="22">
        <f t="shared" si="0"/>
        <v>0</v>
      </c>
      <c r="H42" s="22">
        <v>0</v>
      </c>
    </row>
    <row r="43" spans="1:8" ht="25.5">
      <c r="A43" s="6">
        <v>41</v>
      </c>
      <c r="B43" s="15" t="s">
        <v>104</v>
      </c>
      <c r="C43" s="7">
        <v>1</v>
      </c>
      <c r="D43" s="8" t="s">
        <v>106</v>
      </c>
      <c r="E43" s="9" t="s">
        <v>105</v>
      </c>
      <c r="F43" s="22" t="s">
        <v>321</v>
      </c>
      <c r="G43" s="22">
        <f t="shared" si="0"/>
        <v>0</v>
      </c>
      <c r="H43" s="22">
        <v>0</v>
      </c>
    </row>
    <row r="44" spans="1:8" ht="25.5">
      <c r="A44" s="6">
        <v>42</v>
      </c>
      <c r="B44" s="15" t="s">
        <v>107</v>
      </c>
      <c r="C44" s="7">
        <v>1</v>
      </c>
      <c r="D44" s="8" t="s">
        <v>109</v>
      </c>
      <c r="E44" s="9" t="s">
        <v>108</v>
      </c>
      <c r="F44" s="22" t="s">
        <v>322</v>
      </c>
      <c r="G44" s="22"/>
      <c r="H44" s="22">
        <v>0</v>
      </c>
    </row>
    <row r="45" spans="1:8" ht="48.75" customHeight="1">
      <c r="A45" s="6">
        <v>43</v>
      </c>
      <c r="B45" s="15" t="s">
        <v>110</v>
      </c>
      <c r="C45" s="7">
        <v>1</v>
      </c>
      <c r="D45" s="8" t="s">
        <v>112</v>
      </c>
      <c r="E45" s="9" t="s">
        <v>111</v>
      </c>
      <c r="F45" s="22" t="s">
        <v>323</v>
      </c>
      <c r="G45" s="22">
        <f t="shared" ref="G45:G62" si="1">SUM(HP45:IV45)</f>
        <v>0</v>
      </c>
      <c r="H45" s="22" t="s">
        <v>442</v>
      </c>
    </row>
    <row r="46" spans="1:8" ht="51.75" customHeight="1">
      <c r="A46" s="6">
        <v>44</v>
      </c>
      <c r="B46" s="15" t="s">
        <v>113</v>
      </c>
      <c r="C46" s="7">
        <v>1</v>
      </c>
      <c r="D46" s="8" t="s">
        <v>109</v>
      </c>
      <c r="E46" s="9" t="s">
        <v>114</v>
      </c>
      <c r="F46" s="22" t="s">
        <v>324</v>
      </c>
      <c r="G46" s="22">
        <f t="shared" si="1"/>
        <v>0</v>
      </c>
      <c r="H46" s="22">
        <v>0</v>
      </c>
    </row>
    <row r="47" spans="1:8" ht="25.5">
      <c r="A47" s="6">
        <v>45</v>
      </c>
      <c r="B47" s="15" t="s">
        <v>115</v>
      </c>
      <c r="C47" s="7">
        <v>1</v>
      </c>
      <c r="D47" s="8" t="s">
        <v>117</v>
      </c>
      <c r="E47" s="9" t="s">
        <v>116</v>
      </c>
      <c r="F47" s="22" t="s">
        <v>325</v>
      </c>
      <c r="G47" s="22">
        <f t="shared" si="1"/>
        <v>0</v>
      </c>
      <c r="H47" s="22">
        <v>0</v>
      </c>
    </row>
    <row r="48" spans="1:8" ht="25.5">
      <c r="A48" s="6">
        <v>46</v>
      </c>
      <c r="B48" s="15" t="s">
        <v>118</v>
      </c>
      <c r="C48" s="7">
        <v>1</v>
      </c>
      <c r="D48" s="8" t="s">
        <v>120</v>
      </c>
      <c r="E48" s="9" t="s">
        <v>119</v>
      </c>
      <c r="F48" s="22" t="s">
        <v>326</v>
      </c>
      <c r="G48" s="22">
        <f t="shared" si="1"/>
        <v>0</v>
      </c>
      <c r="H48" s="22">
        <v>0</v>
      </c>
    </row>
    <row r="49" spans="1:8" ht="25.5">
      <c r="A49" s="6">
        <v>47</v>
      </c>
      <c r="B49" s="15" t="s">
        <v>121</v>
      </c>
      <c r="C49" s="7">
        <v>1</v>
      </c>
      <c r="D49" s="8" t="s">
        <v>123</v>
      </c>
      <c r="E49" s="9" t="s">
        <v>122</v>
      </c>
      <c r="F49" s="22" t="s">
        <v>327</v>
      </c>
      <c r="G49" s="22">
        <f t="shared" si="1"/>
        <v>0</v>
      </c>
      <c r="H49" s="22">
        <v>0</v>
      </c>
    </row>
    <row r="50" spans="1:8" ht="46.5" customHeight="1">
      <c r="A50" s="6">
        <v>48</v>
      </c>
      <c r="B50" s="15" t="s">
        <v>124</v>
      </c>
      <c r="C50" s="7">
        <v>1</v>
      </c>
      <c r="D50" s="10" t="s">
        <v>81</v>
      </c>
      <c r="E50" s="9" t="s">
        <v>125</v>
      </c>
      <c r="F50" s="24" t="s">
        <v>328</v>
      </c>
      <c r="G50" s="24">
        <f t="shared" si="1"/>
        <v>0</v>
      </c>
      <c r="H50" s="24">
        <v>0</v>
      </c>
    </row>
    <row r="51" spans="1:8" ht="25.5">
      <c r="A51" s="6">
        <v>49</v>
      </c>
      <c r="B51" s="15" t="s">
        <v>126</v>
      </c>
      <c r="C51" s="7">
        <v>1</v>
      </c>
      <c r="D51" s="8" t="s">
        <v>52</v>
      </c>
      <c r="E51" s="9" t="s">
        <v>127</v>
      </c>
      <c r="F51" s="22" t="s">
        <v>329</v>
      </c>
      <c r="G51" s="22">
        <f t="shared" si="1"/>
        <v>0</v>
      </c>
      <c r="H51" s="22">
        <v>0</v>
      </c>
    </row>
    <row r="52" spans="1:8" ht="25.5">
      <c r="A52" s="6">
        <v>50</v>
      </c>
      <c r="B52" s="15" t="s">
        <v>129</v>
      </c>
      <c r="C52" s="7">
        <v>1</v>
      </c>
      <c r="D52" s="8" t="s">
        <v>131</v>
      </c>
      <c r="E52" s="9" t="s">
        <v>130</v>
      </c>
      <c r="F52" s="22" t="s">
        <v>330</v>
      </c>
      <c r="G52" s="22">
        <f t="shared" si="1"/>
        <v>0</v>
      </c>
      <c r="H52" s="22">
        <v>0</v>
      </c>
    </row>
    <row r="53" spans="1:8" ht="38.25">
      <c r="A53" s="6">
        <v>51</v>
      </c>
      <c r="B53" s="15" t="s">
        <v>132</v>
      </c>
      <c r="C53" s="7">
        <v>1</v>
      </c>
      <c r="D53" s="8" t="s">
        <v>134</v>
      </c>
      <c r="E53" s="9" t="s">
        <v>133</v>
      </c>
      <c r="F53" s="22" t="s">
        <v>331</v>
      </c>
      <c r="G53" s="22">
        <f t="shared" si="1"/>
        <v>0</v>
      </c>
      <c r="H53" s="22" t="s">
        <v>443</v>
      </c>
    </row>
    <row r="54" spans="1:8" ht="40.5" customHeight="1">
      <c r="A54" s="6">
        <v>52</v>
      </c>
      <c r="B54" s="15" t="s">
        <v>135</v>
      </c>
      <c r="C54" s="7">
        <v>1</v>
      </c>
      <c r="D54" s="8" t="s">
        <v>103</v>
      </c>
      <c r="E54" s="9" t="s">
        <v>136</v>
      </c>
      <c r="F54" s="22" t="s">
        <v>332</v>
      </c>
      <c r="G54" s="22">
        <f t="shared" si="1"/>
        <v>0</v>
      </c>
      <c r="H54" s="22">
        <v>0</v>
      </c>
    </row>
    <row r="55" spans="1:8" ht="25.5">
      <c r="A55" s="6">
        <v>53</v>
      </c>
      <c r="B55" s="15" t="s">
        <v>137</v>
      </c>
      <c r="C55" s="7">
        <v>1</v>
      </c>
      <c r="D55" s="8" t="s">
        <v>94</v>
      </c>
      <c r="E55" s="9" t="s">
        <v>65</v>
      </c>
      <c r="F55" s="22" t="s">
        <v>333</v>
      </c>
      <c r="G55" s="22">
        <f t="shared" si="1"/>
        <v>0</v>
      </c>
      <c r="H55" s="22">
        <v>0</v>
      </c>
    </row>
    <row r="56" spans="1:8" ht="38.25">
      <c r="A56" s="6">
        <v>54</v>
      </c>
      <c r="B56" s="15" t="s">
        <v>138</v>
      </c>
      <c r="C56" s="7">
        <v>1</v>
      </c>
      <c r="D56" s="8" t="s">
        <v>140</v>
      </c>
      <c r="E56" s="9" t="s">
        <v>139</v>
      </c>
      <c r="F56" s="22" t="s">
        <v>334</v>
      </c>
      <c r="G56" s="22">
        <f t="shared" si="1"/>
        <v>0</v>
      </c>
      <c r="H56" s="22">
        <v>0</v>
      </c>
    </row>
    <row r="57" spans="1:8" ht="25.5">
      <c r="A57" s="6">
        <v>55</v>
      </c>
      <c r="B57" s="15" t="s">
        <v>141</v>
      </c>
      <c r="C57" s="7">
        <v>1</v>
      </c>
      <c r="D57" s="8" t="s">
        <v>94</v>
      </c>
      <c r="E57" s="9" t="s">
        <v>142</v>
      </c>
      <c r="F57" s="22" t="s">
        <v>335</v>
      </c>
      <c r="G57" s="22">
        <f t="shared" si="1"/>
        <v>0</v>
      </c>
      <c r="H57" s="22">
        <v>0</v>
      </c>
    </row>
    <row r="58" spans="1:8" ht="25.5">
      <c r="A58" s="6">
        <v>56</v>
      </c>
      <c r="B58" s="15" t="s">
        <v>143</v>
      </c>
      <c r="C58" s="7">
        <v>1</v>
      </c>
      <c r="D58" s="8" t="s">
        <v>94</v>
      </c>
      <c r="E58" s="9" t="s">
        <v>144</v>
      </c>
      <c r="F58" s="22" t="s">
        <v>336</v>
      </c>
      <c r="G58" s="22">
        <f t="shared" si="1"/>
        <v>0</v>
      </c>
      <c r="H58" s="22">
        <v>0</v>
      </c>
    </row>
    <row r="59" spans="1:8" ht="45" customHeight="1">
      <c r="A59" s="6">
        <v>57</v>
      </c>
      <c r="B59" s="15" t="s">
        <v>145</v>
      </c>
      <c r="C59" s="7">
        <v>1</v>
      </c>
      <c r="D59" s="8" t="s">
        <v>147</v>
      </c>
      <c r="E59" s="9" t="s">
        <v>146</v>
      </c>
      <c r="F59" s="22" t="s">
        <v>337</v>
      </c>
      <c r="G59" s="22">
        <f t="shared" si="1"/>
        <v>0</v>
      </c>
      <c r="H59" s="22" t="s">
        <v>444</v>
      </c>
    </row>
    <row r="60" spans="1:8" ht="43.9" customHeight="1">
      <c r="A60" s="6">
        <v>58</v>
      </c>
      <c r="B60" s="15" t="s">
        <v>267</v>
      </c>
      <c r="C60" s="7">
        <v>1</v>
      </c>
      <c r="D60" s="8" t="s">
        <v>269</v>
      </c>
      <c r="E60" s="9" t="s">
        <v>268</v>
      </c>
      <c r="F60" s="22" t="s">
        <v>338</v>
      </c>
      <c r="G60" s="22">
        <f t="shared" si="1"/>
        <v>0</v>
      </c>
      <c r="H60" s="22" t="s">
        <v>445</v>
      </c>
    </row>
    <row r="61" spans="1:8" ht="55.9" customHeight="1">
      <c r="A61" s="6">
        <v>59</v>
      </c>
      <c r="B61" s="15" t="s">
        <v>148</v>
      </c>
      <c r="C61" s="7">
        <v>1</v>
      </c>
      <c r="D61" s="8" t="s">
        <v>149</v>
      </c>
      <c r="E61" s="9" t="s">
        <v>89</v>
      </c>
      <c r="F61" s="22" t="s">
        <v>339</v>
      </c>
      <c r="G61" s="22">
        <f t="shared" si="1"/>
        <v>0</v>
      </c>
      <c r="H61" s="22">
        <v>0</v>
      </c>
    </row>
    <row r="62" spans="1:8" ht="25.5">
      <c r="A62" s="6">
        <v>60</v>
      </c>
      <c r="B62" s="15" t="s">
        <v>150</v>
      </c>
      <c r="C62" s="7">
        <v>1</v>
      </c>
      <c r="D62" s="8" t="s">
        <v>94</v>
      </c>
      <c r="E62" s="9" t="s">
        <v>65</v>
      </c>
      <c r="F62" s="22" t="s">
        <v>340</v>
      </c>
      <c r="G62" s="22">
        <f t="shared" si="1"/>
        <v>0</v>
      </c>
      <c r="H62" s="22">
        <v>0</v>
      </c>
    </row>
    <row r="63" spans="1:8" ht="44.25" customHeight="1">
      <c r="A63" s="6">
        <v>61</v>
      </c>
      <c r="B63" s="15" t="s">
        <v>151</v>
      </c>
      <c r="C63" s="7">
        <v>1</v>
      </c>
      <c r="D63" s="8" t="s">
        <v>153</v>
      </c>
      <c r="E63" s="9" t="s">
        <v>152</v>
      </c>
      <c r="F63" s="22" t="s">
        <v>341</v>
      </c>
      <c r="G63" s="22">
        <v>2.3455E-2</v>
      </c>
      <c r="H63" s="25">
        <v>0</v>
      </c>
    </row>
    <row r="64" spans="1:8">
      <c r="A64" s="6">
        <v>62</v>
      </c>
      <c r="B64" s="15" t="s">
        <v>154</v>
      </c>
      <c r="C64" s="7">
        <v>1</v>
      </c>
      <c r="D64" s="8" t="s">
        <v>103</v>
      </c>
      <c r="E64" s="9" t="s">
        <v>155</v>
      </c>
      <c r="F64" s="22" t="s">
        <v>342</v>
      </c>
      <c r="G64" s="22">
        <f>SUM(HP64:IV64)</f>
        <v>0</v>
      </c>
      <c r="H64" s="22">
        <v>0</v>
      </c>
    </row>
    <row r="65" spans="1:12" ht="38.25">
      <c r="A65" s="6">
        <v>63</v>
      </c>
      <c r="B65" s="15" t="s">
        <v>138</v>
      </c>
      <c r="C65" s="7">
        <v>1</v>
      </c>
      <c r="D65" s="8" t="s">
        <v>140</v>
      </c>
      <c r="E65" s="9" t="s">
        <v>139</v>
      </c>
      <c r="F65" s="26" t="s">
        <v>343</v>
      </c>
      <c r="G65" s="22"/>
      <c r="H65" s="22">
        <v>0</v>
      </c>
    </row>
    <row r="66" spans="1:12">
      <c r="A66" s="6">
        <v>64</v>
      </c>
      <c r="B66" s="15" t="s">
        <v>156</v>
      </c>
      <c r="C66" s="7">
        <v>1</v>
      </c>
      <c r="D66" s="8" t="s">
        <v>103</v>
      </c>
      <c r="E66" s="9" t="s">
        <v>157</v>
      </c>
      <c r="F66" s="22" t="s">
        <v>344</v>
      </c>
      <c r="G66" s="22">
        <f>SUM(HP66:IV66)</f>
        <v>0</v>
      </c>
      <c r="H66" s="22">
        <v>0</v>
      </c>
    </row>
    <row r="67" spans="1:12">
      <c r="A67" s="6">
        <v>65</v>
      </c>
      <c r="B67" s="15" t="s">
        <v>158</v>
      </c>
      <c r="C67" s="7">
        <v>1</v>
      </c>
      <c r="D67" s="8" t="s">
        <v>160</v>
      </c>
      <c r="E67" s="9" t="s">
        <v>159</v>
      </c>
      <c r="F67" s="22" t="s">
        <v>345</v>
      </c>
      <c r="G67" s="22">
        <f>SUM(HP67:IV67)</f>
        <v>0</v>
      </c>
      <c r="H67" s="22">
        <v>0</v>
      </c>
    </row>
    <row r="68" spans="1:12" ht="51">
      <c r="A68" s="6">
        <v>66</v>
      </c>
      <c r="B68" s="15" t="s">
        <v>161</v>
      </c>
      <c r="C68" s="7">
        <v>1</v>
      </c>
      <c r="D68" s="8" t="s">
        <v>163</v>
      </c>
      <c r="E68" s="9" t="s">
        <v>162</v>
      </c>
      <c r="F68" s="22" t="s">
        <v>346</v>
      </c>
      <c r="G68" s="22">
        <f>SUM(HP68:IV68)</f>
        <v>0</v>
      </c>
      <c r="H68" s="22">
        <v>0</v>
      </c>
    </row>
    <row r="69" spans="1:12" ht="25.5">
      <c r="A69" s="6">
        <v>67</v>
      </c>
      <c r="B69" s="15" t="s">
        <v>164</v>
      </c>
      <c r="C69" s="7">
        <v>1</v>
      </c>
      <c r="D69" s="8" t="s">
        <v>34</v>
      </c>
      <c r="E69" s="9" t="s">
        <v>165</v>
      </c>
      <c r="F69" s="22" t="s">
        <v>347</v>
      </c>
      <c r="G69" s="22" t="s">
        <v>412</v>
      </c>
      <c r="H69" s="22">
        <v>0</v>
      </c>
    </row>
    <row r="70" spans="1:12" ht="25.5">
      <c r="A70" s="6">
        <v>68</v>
      </c>
      <c r="B70" s="15" t="s">
        <v>166</v>
      </c>
      <c r="C70" s="7">
        <v>1</v>
      </c>
      <c r="D70" s="8" t="s">
        <v>94</v>
      </c>
      <c r="E70" s="9" t="s">
        <v>167</v>
      </c>
      <c r="F70" s="22" t="s">
        <v>348</v>
      </c>
      <c r="G70" s="22">
        <f>SUM(HP70:IV70)</f>
        <v>0</v>
      </c>
      <c r="H70" s="22">
        <v>0</v>
      </c>
    </row>
    <row r="71" spans="1:12" ht="25.5">
      <c r="A71" s="6">
        <v>69</v>
      </c>
      <c r="B71" s="15" t="s">
        <v>168</v>
      </c>
      <c r="C71" s="7">
        <v>1</v>
      </c>
      <c r="D71" s="8" t="s">
        <v>28</v>
      </c>
      <c r="E71" s="9" t="s">
        <v>169</v>
      </c>
      <c r="F71" s="22" t="s">
        <v>349</v>
      </c>
      <c r="G71" s="22">
        <f>SUM(HP71:IV71)</f>
        <v>0</v>
      </c>
      <c r="H71" s="22" t="s">
        <v>446</v>
      </c>
    </row>
    <row r="72" spans="1:12" ht="26.25" customHeight="1">
      <c r="A72" s="6">
        <v>70</v>
      </c>
      <c r="B72" s="15" t="s">
        <v>170</v>
      </c>
      <c r="C72" s="7">
        <v>1</v>
      </c>
      <c r="D72" s="8" t="s">
        <v>7</v>
      </c>
      <c r="E72" s="9" t="s">
        <v>171</v>
      </c>
      <c r="F72" s="22" t="s">
        <v>350</v>
      </c>
      <c r="G72" s="22">
        <f>SUM(HP72:IV72)</f>
        <v>0</v>
      </c>
      <c r="H72" s="22" t="s">
        <v>447</v>
      </c>
    </row>
    <row r="73" spans="1:12" ht="39.75" customHeight="1">
      <c r="A73" s="6">
        <v>71</v>
      </c>
      <c r="B73" s="15" t="s">
        <v>172</v>
      </c>
      <c r="C73" s="7">
        <v>1</v>
      </c>
      <c r="D73" s="8" t="s">
        <v>174</v>
      </c>
      <c r="E73" s="9" t="s">
        <v>173</v>
      </c>
      <c r="F73" s="22" t="s">
        <v>351</v>
      </c>
      <c r="G73" s="22" t="s">
        <v>463</v>
      </c>
      <c r="H73" s="22">
        <v>0</v>
      </c>
      <c r="L73" s="21"/>
    </row>
    <row r="74" spans="1:12" ht="30" customHeight="1">
      <c r="A74" s="6">
        <v>72</v>
      </c>
      <c r="B74" s="15" t="s">
        <v>175</v>
      </c>
      <c r="C74" s="7">
        <v>1</v>
      </c>
      <c r="D74" s="8" t="s">
        <v>7</v>
      </c>
      <c r="E74" s="9" t="s">
        <v>176</v>
      </c>
      <c r="F74" s="22" t="s">
        <v>352</v>
      </c>
      <c r="G74" s="22" t="s">
        <v>15</v>
      </c>
      <c r="H74" s="22" t="s">
        <v>448</v>
      </c>
    </row>
    <row r="75" spans="1:12" ht="25.5">
      <c r="A75" s="6">
        <v>73</v>
      </c>
      <c r="B75" s="15" t="s">
        <v>177</v>
      </c>
      <c r="C75" s="7">
        <v>1</v>
      </c>
      <c r="D75" s="8" t="s">
        <v>94</v>
      </c>
      <c r="E75" s="9" t="s">
        <v>178</v>
      </c>
      <c r="F75" s="25" t="s">
        <v>353</v>
      </c>
      <c r="G75" s="22" t="s">
        <v>15</v>
      </c>
      <c r="H75" s="22">
        <v>0</v>
      </c>
    </row>
    <row r="76" spans="1:12" ht="25.5">
      <c r="A76" s="6">
        <v>74</v>
      </c>
      <c r="B76" s="15" t="s">
        <v>179</v>
      </c>
      <c r="C76" s="7">
        <v>1</v>
      </c>
      <c r="D76" s="8" t="s">
        <v>94</v>
      </c>
      <c r="E76" s="9" t="s">
        <v>180</v>
      </c>
      <c r="F76" s="22" t="s">
        <v>354</v>
      </c>
      <c r="G76" s="22" t="s">
        <v>15</v>
      </c>
      <c r="H76" s="22">
        <v>0</v>
      </c>
    </row>
    <row r="77" spans="1:12">
      <c r="A77" s="6">
        <v>75</v>
      </c>
      <c r="B77" s="15" t="s">
        <v>181</v>
      </c>
      <c r="C77" s="7">
        <v>1</v>
      </c>
      <c r="D77" s="8" t="s">
        <v>103</v>
      </c>
      <c r="E77" s="9" t="s">
        <v>159</v>
      </c>
      <c r="F77" s="22" t="s">
        <v>355</v>
      </c>
      <c r="G77" s="22" t="s">
        <v>15</v>
      </c>
      <c r="H77" s="22">
        <v>0</v>
      </c>
    </row>
    <row r="78" spans="1:12" ht="41.45" customHeight="1">
      <c r="A78" s="6">
        <v>76</v>
      </c>
      <c r="B78" s="15" t="s">
        <v>182</v>
      </c>
      <c r="C78" s="7">
        <v>1</v>
      </c>
      <c r="D78" s="8" t="s">
        <v>183</v>
      </c>
      <c r="E78" s="9" t="s">
        <v>89</v>
      </c>
      <c r="F78" s="22" t="s">
        <v>356</v>
      </c>
      <c r="G78" s="22" t="s">
        <v>15</v>
      </c>
      <c r="H78" s="22" t="s">
        <v>449</v>
      </c>
    </row>
    <row r="79" spans="1:12" ht="25.5">
      <c r="A79" s="4">
        <v>77</v>
      </c>
      <c r="B79" s="15" t="s">
        <v>184</v>
      </c>
      <c r="C79" s="7">
        <v>1</v>
      </c>
      <c r="D79" s="8" t="s">
        <v>94</v>
      </c>
      <c r="E79" s="9" t="s">
        <v>185</v>
      </c>
      <c r="F79" s="22" t="s">
        <v>357</v>
      </c>
      <c r="G79" s="22"/>
      <c r="H79" s="22">
        <v>0</v>
      </c>
    </row>
    <row r="80" spans="1:12" ht="38.25">
      <c r="A80" s="4">
        <v>78</v>
      </c>
      <c r="B80" s="15" t="s">
        <v>270</v>
      </c>
      <c r="C80" s="7">
        <v>1</v>
      </c>
      <c r="D80" s="8" t="s">
        <v>187</v>
      </c>
      <c r="E80" s="9" t="s">
        <v>186</v>
      </c>
      <c r="F80" s="22" t="s">
        <v>15</v>
      </c>
      <c r="G80" s="22" t="s">
        <v>413</v>
      </c>
      <c r="H80" s="22">
        <v>0</v>
      </c>
    </row>
    <row r="81" spans="1:8" ht="25.5">
      <c r="A81" s="4">
        <v>79</v>
      </c>
      <c r="B81" s="15" t="s">
        <v>188</v>
      </c>
      <c r="C81" s="7">
        <v>1</v>
      </c>
      <c r="D81" s="8" t="s">
        <v>94</v>
      </c>
      <c r="E81" s="9" t="s">
        <v>189</v>
      </c>
      <c r="F81" s="22" t="s">
        <v>358</v>
      </c>
      <c r="G81" s="22">
        <f t="shared" ref="G81:G95" si="2">SUM(HP81:IV81)</f>
        <v>0</v>
      </c>
      <c r="H81" s="22">
        <v>0</v>
      </c>
    </row>
    <row r="82" spans="1:8">
      <c r="A82" s="6">
        <v>80</v>
      </c>
      <c r="B82" s="15" t="s">
        <v>190</v>
      </c>
      <c r="C82" s="7">
        <v>1</v>
      </c>
      <c r="D82" s="8" t="s">
        <v>81</v>
      </c>
      <c r="E82" s="9" t="s">
        <v>191</v>
      </c>
      <c r="F82" s="22" t="s">
        <v>359</v>
      </c>
      <c r="G82" s="22">
        <f t="shared" si="2"/>
        <v>0</v>
      </c>
      <c r="H82" s="22">
        <v>0</v>
      </c>
    </row>
    <row r="83" spans="1:8" ht="25.5">
      <c r="A83" s="6">
        <v>81</v>
      </c>
      <c r="B83" s="15" t="s">
        <v>192</v>
      </c>
      <c r="C83" s="7">
        <v>1</v>
      </c>
      <c r="D83" s="8" t="s">
        <v>94</v>
      </c>
      <c r="E83" s="9" t="s">
        <v>193</v>
      </c>
      <c r="F83" s="22" t="s">
        <v>360</v>
      </c>
      <c r="G83" s="22">
        <f t="shared" si="2"/>
        <v>0</v>
      </c>
      <c r="H83" s="22">
        <v>0</v>
      </c>
    </row>
    <row r="84" spans="1:8" ht="25.5">
      <c r="A84" s="6">
        <v>82</v>
      </c>
      <c r="B84" s="15" t="s">
        <v>194</v>
      </c>
      <c r="C84" s="7">
        <v>1</v>
      </c>
      <c r="D84" s="8" t="s">
        <v>94</v>
      </c>
      <c r="E84" s="9"/>
      <c r="F84" s="22" t="s">
        <v>361</v>
      </c>
      <c r="G84" s="22">
        <f t="shared" si="2"/>
        <v>0</v>
      </c>
      <c r="H84" s="22">
        <v>0</v>
      </c>
    </row>
    <row r="85" spans="1:8" ht="38.25">
      <c r="A85" s="6">
        <v>83</v>
      </c>
      <c r="B85" s="15" t="s">
        <v>195</v>
      </c>
      <c r="C85" s="7">
        <v>1</v>
      </c>
      <c r="D85" s="8" t="s">
        <v>196</v>
      </c>
      <c r="E85" s="9"/>
      <c r="F85" s="22" t="s">
        <v>362</v>
      </c>
      <c r="G85" s="22">
        <f t="shared" si="2"/>
        <v>0</v>
      </c>
      <c r="H85" s="22">
        <v>0</v>
      </c>
    </row>
    <row r="86" spans="1:8" ht="37.5" customHeight="1">
      <c r="A86" s="6">
        <v>84</v>
      </c>
      <c r="B86" s="15" t="s">
        <v>197</v>
      </c>
      <c r="C86" s="7">
        <v>1</v>
      </c>
      <c r="D86" s="8" t="s">
        <v>81</v>
      </c>
      <c r="E86" s="9" t="s">
        <v>198</v>
      </c>
      <c r="F86" s="22" t="s">
        <v>363</v>
      </c>
      <c r="G86" s="22">
        <f t="shared" si="2"/>
        <v>0</v>
      </c>
      <c r="H86" s="22">
        <v>0</v>
      </c>
    </row>
    <row r="87" spans="1:8" ht="25.5">
      <c r="A87" s="6">
        <v>85</v>
      </c>
      <c r="B87" s="15" t="s">
        <v>199</v>
      </c>
      <c r="C87" s="7">
        <v>1</v>
      </c>
      <c r="D87" s="8" t="s">
        <v>34</v>
      </c>
      <c r="E87" s="9" t="s">
        <v>136</v>
      </c>
      <c r="F87" s="22" t="s">
        <v>364</v>
      </c>
      <c r="G87" s="22" t="s">
        <v>414</v>
      </c>
      <c r="H87" s="22">
        <v>0</v>
      </c>
    </row>
    <row r="88" spans="1:8" ht="38.25">
      <c r="A88" s="6">
        <v>86</v>
      </c>
      <c r="B88" s="15" t="s">
        <v>464</v>
      </c>
      <c r="C88" s="7">
        <v>1</v>
      </c>
      <c r="D88" s="8" t="s">
        <v>103</v>
      </c>
      <c r="E88" s="9"/>
      <c r="F88" s="22" t="s">
        <v>365</v>
      </c>
      <c r="G88" s="22">
        <f t="shared" si="2"/>
        <v>0</v>
      </c>
      <c r="H88" s="22" t="s">
        <v>450</v>
      </c>
    </row>
    <row r="89" spans="1:8" ht="31.5" customHeight="1">
      <c r="A89" s="6">
        <v>87</v>
      </c>
      <c r="B89" s="15" t="s">
        <v>200</v>
      </c>
      <c r="C89" s="7">
        <v>1</v>
      </c>
      <c r="D89" s="8" t="s">
        <v>103</v>
      </c>
      <c r="E89" s="9"/>
      <c r="F89" s="22" t="s">
        <v>366</v>
      </c>
      <c r="G89" s="22">
        <f t="shared" si="2"/>
        <v>0</v>
      </c>
      <c r="H89" s="22">
        <v>0</v>
      </c>
    </row>
    <row r="90" spans="1:8" ht="24" customHeight="1">
      <c r="A90" s="6">
        <v>88</v>
      </c>
      <c r="B90" s="15" t="s">
        <v>201</v>
      </c>
      <c r="C90" s="7">
        <v>1</v>
      </c>
      <c r="D90" s="8" t="s">
        <v>202</v>
      </c>
      <c r="E90" s="9"/>
      <c r="F90" s="22" t="s">
        <v>367</v>
      </c>
      <c r="G90" s="22">
        <f t="shared" si="2"/>
        <v>0</v>
      </c>
      <c r="H90" s="22">
        <v>0</v>
      </c>
    </row>
    <row r="91" spans="1:8" ht="47.45" customHeight="1">
      <c r="A91" s="6">
        <v>89</v>
      </c>
      <c r="B91" s="15" t="s">
        <v>203</v>
      </c>
      <c r="C91" s="7">
        <v>1</v>
      </c>
      <c r="D91" s="8" t="s">
        <v>204</v>
      </c>
      <c r="E91" s="9" t="s">
        <v>136</v>
      </c>
      <c r="F91" s="22" t="s">
        <v>368</v>
      </c>
      <c r="G91" s="22">
        <f t="shared" si="2"/>
        <v>0</v>
      </c>
      <c r="H91" s="22" t="s">
        <v>451</v>
      </c>
    </row>
    <row r="92" spans="1:8" ht="59.45" customHeight="1">
      <c r="A92" s="6">
        <v>90</v>
      </c>
      <c r="B92" s="15" t="s">
        <v>205</v>
      </c>
      <c r="C92" s="7">
        <v>1</v>
      </c>
      <c r="D92" s="8" t="s">
        <v>207</v>
      </c>
      <c r="E92" s="9" t="s">
        <v>206</v>
      </c>
      <c r="F92" s="22" t="s">
        <v>369</v>
      </c>
      <c r="G92" s="22">
        <f t="shared" si="2"/>
        <v>0</v>
      </c>
      <c r="H92" s="22">
        <v>0</v>
      </c>
    </row>
    <row r="93" spans="1:8" ht="61.9" customHeight="1">
      <c r="A93" s="6">
        <v>91</v>
      </c>
      <c r="B93" s="15" t="s">
        <v>148</v>
      </c>
      <c r="C93" s="7">
        <v>1</v>
      </c>
      <c r="D93" s="8" t="s">
        <v>272</v>
      </c>
      <c r="E93" s="9" t="s">
        <v>271</v>
      </c>
      <c r="F93" s="22" t="s">
        <v>370</v>
      </c>
      <c r="G93" s="22">
        <f t="shared" si="2"/>
        <v>0</v>
      </c>
      <c r="H93" s="22" t="s">
        <v>452</v>
      </c>
    </row>
    <row r="94" spans="1:8" ht="25.5">
      <c r="A94" s="6">
        <v>92</v>
      </c>
      <c r="B94" s="15" t="s">
        <v>209</v>
      </c>
      <c r="C94" s="7">
        <v>1</v>
      </c>
      <c r="D94" s="8" t="s">
        <v>81</v>
      </c>
      <c r="E94" s="9"/>
      <c r="F94" s="22" t="s">
        <v>371</v>
      </c>
      <c r="G94" s="22">
        <f t="shared" si="2"/>
        <v>0</v>
      </c>
      <c r="H94" s="22">
        <v>0</v>
      </c>
    </row>
    <row r="95" spans="1:8" ht="42" customHeight="1">
      <c r="A95" s="6">
        <v>93</v>
      </c>
      <c r="B95" s="15" t="s">
        <v>210</v>
      </c>
      <c r="C95" s="7">
        <v>1</v>
      </c>
      <c r="D95" s="8" t="s">
        <v>196</v>
      </c>
      <c r="E95" s="9"/>
      <c r="F95" s="22" t="s">
        <v>372</v>
      </c>
      <c r="G95" s="22">
        <f t="shared" si="2"/>
        <v>0</v>
      </c>
      <c r="H95" s="22">
        <v>0</v>
      </c>
    </row>
    <row r="96" spans="1:8" ht="25.5">
      <c r="A96" s="6">
        <v>94</v>
      </c>
      <c r="B96" s="15" t="s">
        <v>211</v>
      </c>
      <c r="C96" s="7">
        <v>1</v>
      </c>
      <c r="D96" s="8" t="s">
        <v>212</v>
      </c>
      <c r="E96" s="9"/>
      <c r="F96" s="22" t="s">
        <v>373</v>
      </c>
      <c r="G96" s="22">
        <f t="shared" ref="G96:G109" si="3">SUM(HP96:IV96)</f>
        <v>0</v>
      </c>
      <c r="H96" s="22">
        <v>0</v>
      </c>
    </row>
    <row r="97" spans="1:8" ht="25.5">
      <c r="A97" s="6">
        <v>95</v>
      </c>
      <c r="B97" s="15" t="s">
        <v>213</v>
      </c>
      <c r="C97" s="7">
        <v>1</v>
      </c>
      <c r="D97" s="8" t="s">
        <v>94</v>
      </c>
      <c r="E97" s="9"/>
      <c r="F97" s="22" t="s">
        <v>374</v>
      </c>
      <c r="G97" s="22">
        <f t="shared" si="3"/>
        <v>0</v>
      </c>
      <c r="H97" s="22">
        <v>0</v>
      </c>
    </row>
    <row r="98" spans="1:8" ht="41.45" customHeight="1">
      <c r="A98" s="6">
        <v>96</v>
      </c>
      <c r="B98" s="15" t="s">
        <v>214</v>
      </c>
      <c r="C98" s="7">
        <v>1</v>
      </c>
      <c r="D98" s="8" t="s">
        <v>216</v>
      </c>
      <c r="E98" s="9" t="s">
        <v>215</v>
      </c>
      <c r="F98" s="22" t="s">
        <v>375</v>
      </c>
      <c r="G98" s="22">
        <f t="shared" si="3"/>
        <v>0</v>
      </c>
      <c r="H98" s="22">
        <v>0</v>
      </c>
    </row>
    <row r="99" spans="1:8" ht="25.5">
      <c r="A99" s="6">
        <v>97</v>
      </c>
      <c r="B99" s="15" t="s">
        <v>217</v>
      </c>
      <c r="C99" s="7">
        <v>1</v>
      </c>
      <c r="D99" s="8" t="s">
        <v>218</v>
      </c>
      <c r="E99" s="9"/>
      <c r="F99" s="22" t="s">
        <v>376</v>
      </c>
      <c r="G99" s="22">
        <f t="shared" si="3"/>
        <v>0</v>
      </c>
      <c r="H99" s="22">
        <v>0</v>
      </c>
    </row>
    <row r="100" spans="1:8">
      <c r="A100" s="6">
        <v>98</v>
      </c>
      <c r="B100" s="15" t="s">
        <v>273</v>
      </c>
      <c r="C100" s="7">
        <v>1</v>
      </c>
      <c r="D100" s="8" t="s">
        <v>81</v>
      </c>
      <c r="E100" s="9"/>
      <c r="F100" s="22" t="s">
        <v>377</v>
      </c>
      <c r="G100" s="22">
        <f t="shared" si="3"/>
        <v>0</v>
      </c>
      <c r="H100" s="22">
        <v>0</v>
      </c>
    </row>
    <row r="101" spans="1:8" ht="48" customHeight="1">
      <c r="A101" s="6">
        <v>99</v>
      </c>
      <c r="B101" s="15" t="s">
        <v>219</v>
      </c>
      <c r="C101" s="7">
        <v>1</v>
      </c>
      <c r="D101" s="8" t="s">
        <v>196</v>
      </c>
      <c r="E101" s="9"/>
      <c r="F101" s="22" t="s">
        <v>378</v>
      </c>
      <c r="G101" s="22">
        <f t="shared" si="3"/>
        <v>0</v>
      </c>
      <c r="H101" s="22">
        <v>0</v>
      </c>
    </row>
    <row r="102" spans="1:8" ht="25.5">
      <c r="A102" s="6">
        <v>100</v>
      </c>
      <c r="B102" s="15" t="s">
        <v>274</v>
      </c>
      <c r="C102" s="7">
        <v>1</v>
      </c>
      <c r="D102" s="8" t="s">
        <v>220</v>
      </c>
      <c r="E102" s="9"/>
      <c r="F102" s="22" t="s">
        <v>379</v>
      </c>
      <c r="G102" s="22">
        <f t="shared" si="3"/>
        <v>0</v>
      </c>
      <c r="H102" s="22" t="s">
        <v>453</v>
      </c>
    </row>
    <row r="103" spans="1:8" ht="38.25">
      <c r="A103" s="6">
        <v>101</v>
      </c>
      <c r="B103" s="15" t="s">
        <v>221</v>
      </c>
      <c r="C103" s="7">
        <v>1</v>
      </c>
      <c r="D103" s="8" t="s">
        <v>222</v>
      </c>
      <c r="E103" s="9"/>
      <c r="F103" s="22" t="s">
        <v>380</v>
      </c>
      <c r="G103" s="22">
        <f t="shared" si="3"/>
        <v>0</v>
      </c>
      <c r="H103" s="22">
        <v>0</v>
      </c>
    </row>
    <row r="104" spans="1:8" ht="25.5">
      <c r="A104" s="6">
        <v>102</v>
      </c>
      <c r="B104" s="15" t="s">
        <v>223</v>
      </c>
      <c r="C104" s="7">
        <v>1</v>
      </c>
      <c r="D104" s="8" t="s">
        <v>10</v>
      </c>
      <c r="E104" s="9"/>
      <c r="F104" s="22" t="s">
        <v>381</v>
      </c>
      <c r="G104" s="22">
        <f t="shared" si="3"/>
        <v>0</v>
      </c>
      <c r="H104" s="22">
        <v>0</v>
      </c>
    </row>
    <row r="105" spans="1:8" ht="25.5">
      <c r="A105" s="6">
        <v>103</v>
      </c>
      <c r="B105" s="15" t="s">
        <v>224</v>
      </c>
      <c r="C105" s="7">
        <v>1</v>
      </c>
      <c r="D105" s="8" t="s">
        <v>225</v>
      </c>
      <c r="E105" s="9"/>
      <c r="F105" s="22" t="s">
        <v>382</v>
      </c>
      <c r="G105" s="22">
        <f t="shared" si="3"/>
        <v>0</v>
      </c>
      <c r="H105" s="22" t="s">
        <v>454</v>
      </c>
    </row>
    <row r="106" spans="1:8" ht="56.45" customHeight="1">
      <c r="A106" s="6">
        <v>104</v>
      </c>
      <c r="B106" s="15" t="s">
        <v>226</v>
      </c>
      <c r="C106" s="7">
        <v>1</v>
      </c>
      <c r="D106" s="8" t="s">
        <v>227</v>
      </c>
      <c r="E106" s="9"/>
      <c r="F106" s="22" t="s">
        <v>383</v>
      </c>
      <c r="G106" s="22">
        <f t="shared" si="3"/>
        <v>0</v>
      </c>
      <c r="H106" s="22">
        <v>0</v>
      </c>
    </row>
    <row r="107" spans="1:8" ht="25.5">
      <c r="A107" s="6">
        <v>105</v>
      </c>
      <c r="B107" s="15" t="s">
        <v>228</v>
      </c>
      <c r="C107" s="7">
        <v>1</v>
      </c>
      <c r="D107" s="8" t="s">
        <v>160</v>
      </c>
      <c r="E107" s="9"/>
      <c r="F107" s="22" t="s">
        <v>384</v>
      </c>
      <c r="G107" s="22">
        <f t="shared" si="3"/>
        <v>0</v>
      </c>
      <c r="H107" s="22">
        <v>0</v>
      </c>
    </row>
    <row r="108" spans="1:8">
      <c r="A108" s="6">
        <v>106</v>
      </c>
      <c r="B108" s="15" t="s">
        <v>229</v>
      </c>
      <c r="C108" s="7">
        <v>1</v>
      </c>
      <c r="D108" s="8" t="s">
        <v>81</v>
      </c>
      <c r="E108" s="9"/>
      <c r="F108" s="22" t="s">
        <v>385</v>
      </c>
      <c r="G108" s="22">
        <f t="shared" si="3"/>
        <v>0</v>
      </c>
      <c r="H108" s="22">
        <v>0</v>
      </c>
    </row>
    <row r="109" spans="1:8" ht="25.5">
      <c r="A109" s="6">
        <v>107</v>
      </c>
      <c r="B109" s="15" t="s">
        <v>275</v>
      </c>
      <c r="C109" s="7">
        <v>1</v>
      </c>
      <c r="D109" s="8" t="s">
        <v>7</v>
      </c>
      <c r="E109" s="9"/>
      <c r="F109" s="22" t="s">
        <v>386</v>
      </c>
      <c r="G109" s="22">
        <f t="shared" si="3"/>
        <v>0</v>
      </c>
      <c r="H109" s="22" t="s">
        <v>455</v>
      </c>
    </row>
    <row r="110" spans="1:8" ht="70.150000000000006" customHeight="1">
      <c r="A110" s="6">
        <v>108</v>
      </c>
      <c r="B110" s="15" t="s">
        <v>230</v>
      </c>
      <c r="C110" s="7">
        <v>1</v>
      </c>
      <c r="D110" s="2" t="s">
        <v>231</v>
      </c>
      <c r="E110" s="3"/>
      <c r="F110" s="25" t="s">
        <v>387</v>
      </c>
      <c r="G110" s="25" t="s">
        <v>15</v>
      </c>
      <c r="H110" s="25">
        <v>0</v>
      </c>
    </row>
    <row r="111" spans="1:8" ht="25.5">
      <c r="A111" s="6">
        <v>109</v>
      </c>
      <c r="B111" s="15" t="s">
        <v>276</v>
      </c>
      <c r="C111" s="7">
        <v>1</v>
      </c>
      <c r="D111" s="8" t="s">
        <v>10</v>
      </c>
      <c r="E111" s="9"/>
      <c r="F111" s="22" t="s">
        <v>388</v>
      </c>
      <c r="G111" s="22" t="s">
        <v>15</v>
      </c>
      <c r="H111" s="22" t="s">
        <v>456</v>
      </c>
    </row>
    <row r="112" spans="1:8" ht="36" customHeight="1">
      <c r="A112" s="6">
        <v>110</v>
      </c>
      <c r="B112" s="15" t="s">
        <v>232</v>
      </c>
      <c r="C112" s="7">
        <v>1</v>
      </c>
      <c r="D112" s="8" t="s">
        <v>160</v>
      </c>
      <c r="E112" s="9"/>
      <c r="F112" s="22" t="s">
        <v>389</v>
      </c>
      <c r="G112" s="22" t="s">
        <v>15</v>
      </c>
      <c r="H112" s="22">
        <v>0</v>
      </c>
    </row>
    <row r="113" spans="1:8" ht="27" customHeight="1">
      <c r="A113" s="6">
        <v>111</v>
      </c>
      <c r="B113" s="15" t="s">
        <v>233</v>
      </c>
      <c r="C113" s="7">
        <v>1</v>
      </c>
      <c r="D113" s="4" t="s">
        <v>103</v>
      </c>
      <c r="E113" s="4"/>
      <c r="F113" s="22" t="s">
        <v>390</v>
      </c>
      <c r="G113" s="22">
        <f>SUM(HP113:IV113)</f>
        <v>0</v>
      </c>
      <c r="H113" s="22">
        <v>0</v>
      </c>
    </row>
    <row r="114" spans="1:8" ht="28.9" customHeight="1">
      <c r="A114" s="6">
        <v>112</v>
      </c>
      <c r="B114" s="15" t="s">
        <v>234</v>
      </c>
      <c r="C114" s="7">
        <v>1</v>
      </c>
      <c r="D114" s="4" t="s">
        <v>10</v>
      </c>
      <c r="E114" s="4"/>
      <c r="F114" s="22" t="s">
        <v>465</v>
      </c>
      <c r="G114" s="22">
        <f>SUM(HP114:IV114)</f>
        <v>0</v>
      </c>
      <c r="H114" s="22">
        <v>0</v>
      </c>
    </row>
    <row r="115" spans="1:8" ht="33.6" customHeight="1">
      <c r="A115" s="6">
        <v>113</v>
      </c>
      <c r="B115" s="15" t="s">
        <v>235</v>
      </c>
      <c r="C115" s="7">
        <v>1</v>
      </c>
      <c r="D115" s="4" t="s">
        <v>236</v>
      </c>
      <c r="E115" s="4"/>
      <c r="F115" s="22" t="s">
        <v>391</v>
      </c>
      <c r="G115" s="22" t="s">
        <v>15</v>
      </c>
      <c r="H115" s="22">
        <v>0</v>
      </c>
    </row>
    <row r="116" spans="1:8" ht="25.5">
      <c r="A116" s="6">
        <v>114</v>
      </c>
      <c r="B116" s="15" t="s">
        <v>237</v>
      </c>
      <c r="C116" s="7">
        <v>1</v>
      </c>
      <c r="D116" s="4" t="s">
        <v>10</v>
      </c>
      <c r="E116" s="4"/>
      <c r="F116" s="22" t="s">
        <v>392</v>
      </c>
      <c r="G116" s="22">
        <f>SUM(HP116:IV116)</f>
        <v>0</v>
      </c>
      <c r="H116" s="22">
        <v>0</v>
      </c>
    </row>
    <row r="117" spans="1:8" ht="25.5">
      <c r="A117" s="6">
        <v>115</v>
      </c>
      <c r="B117" s="15" t="s">
        <v>238</v>
      </c>
      <c r="C117" s="7">
        <v>1</v>
      </c>
      <c r="D117" s="4" t="s">
        <v>10</v>
      </c>
      <c r="E117" s="4"/>
      <c r="F117" s="22" t="s">
        <v>393</v>
      </c>
      <c r="G117" s="22" t="s">
        <v>15</v>
      </c>
      <c r="H117" s="22">
        <v>0</v>
      </c>
    </row>
    <row r="118" spans="1:8" ht="25.5">
      <c r="A118" s="6">
        <v>116</v>
      </c>
      <c r="B118" s="15" t="s">
        <v>77</v>
      </c>
      <c r="C118" s="7">
        <v>1</v>
      </c>
      <c r="D118" s="4" t="s">
        <v>10</v>
      </c>
      <c r="E118" s="9"/>
      <c r="F118" s="22" t="s">
        <v>394</v>
      </c>
      <c r="G118" s="22" t="s">
        <v>15</v>
      </c>
      <c r="H118" s="22">
        <v>0</v>
      </c>
    </row>
    <row r="119" spans="1:8" ht="25.5">
      <c r="A119" s="6">
        <v>117</v>
      </c>
      <c r="B119" s="16" t="s">
        <v>277</v>
      </c>
      <c r="C119" s="7">
        <v>1</v>
      </c>
      <c r="D119" s="2" t="s">
        <v>278</v>
      </c>
      <c r="E119" s="11"/>
      <c r="F119" s="25" t="s">
        <v>395</v>
      </c>
      <c r="G119" s="22" t="s">
        <v>15</v>
      </c>
      <c r="H119" s="25">
        <v>0</v>
      </c>
    </row>
    <row r="120" spans="1:8" ht="38.25">
      <c r="A120" s="6">
        <v>118</v>
      </c>
      <c r="B120" s="15" t="s">
        <v>279</v>
      </c>
      <c r="C120" s="7">
        <v>1</v>
      </c>
      <c r="D120" s="2" t="s">
        <v>289</v>
      </c>
      <c r="E120" s="9" t="s">
        <v>208</v>
      </c>
      <c r="F120" s="25" t="s">
        <v>396</v>
      </c>
      <c r="G120" s="27" t="s">
        <v>15</v>
      </c>
      <c r="H120" s="25">
        <v>0</v>
      </c>
    </row>
    <row r="121" spans="1:8" ht="25.5">
      <c r="A121" s="6">
        <v>119</v>
      </c>
      <c r="B121" s="15" t="s">
        <v>239</v>
      </c>
      <c r="C121" s="7">
        <v>1</v>
      </c>
      <c r="D121" s="2" t="s">
        <v>240</v>
      </c>
      <c r="E121" s="3"/>
      <c r="F121" s="28" t="s">
        <v>397</v>
      </c>
      <c r="G121" s="28" t="s">
        <v>15</v>
      </c>
      <c r="H121" s="28">
        <v>0</v>
      </c>
    </row>
    <row r="122" spans="1:8" ht="60.75" customHeight="1">
      <c r="A122" s="6">
        <v>120</v>
      </c>
      <c r="B122" s="15" t="s">
        <v>241</v>
      </c>
      <c r="C122" s="7">
        <v>1</v>
      </c>
      <c r="D122" s="2" t="s">
        <v>242</v>
      </c>
      <c r="E122" s="3"/>
      <c r="F122" s="28" t="s">
        <v>398</v>
      </c>
      <c r="G122" s="28" t="s">
        <v>15</v>
      </c>
      <c r="H122" s="28">
        <v>0</v>
      </c>
    </row>
    <row r="123" spans="1:8" ht="63.75">
      <c r="A123" s="6">
        <v>121</v>
      </c>
      <c r="B123" s="17" t="s">
        <v>466</v>
      </c>
      <c r="C123" s="7">
        <v>1</v>
      </c>
      <c r="D123" s="2" t="s">
        <v>243</v>
      </c>
      <c r="E123" s="3"/>
      <c r="F123" s="28" t="s">
        <v>399</v>
      </c>
      <c r="G123" s="28" t="s">
        <v>415</v>
      </c>
      <c r="H123" s="28" t="s">
        <v>457</v>
      </c>
    </row>
    <row r="124" spans="1:8">
      <c r="A124" s="6">
        <v>122</v>
      </c>
      <c r="B124" s="17" t="s">
        <v>280</v>
      </c>
      <c r="C124" s="7">
        <v>1</v>
      </c>
      <c r="D124" s="2" t="s">
        <v>281</v>
      </c>
      <c r="E124" s="3">
        <v>87476485485</v>
      </c>
      <c r="F124" s="28" t="s">
        <v>400</v>
      </c>
      <c r="G124" s="28" t="s">
        <v>15</v>
      </c>
      <c r="H124" s="28" t="s">
        <v>458</v>
      </c>
    </row>
    <row r="125" spans="1:8" ht="25.5">
      <c r="A125" s="6">
        <v>123</v>
      </c>
      <c r="B125" s="17" t="s">
        <v>244</v>
      </c>
      <c r="C125" s="7">
        <v>1</v>
      </c>
      <c r="D125" s="2" t="s">
        <v>246</v>
      </c>
      <c r="E125" s="7" t="s">
        <v>245</v>
      </c>
      <c r="F125" s="28" t="s">
        <v>401</v>
      </c>
      <c r="G125" s="28" t="s">
        <v>15</v>
      </c>
      <c r="H125" s="29">
        <v>0</v>
      </c>
    </row>
    <row r="126" spans="1:8">
      <c r="A126" s="6">
        <v>124</v>
      </c>
      <c r="B126" s="17" t="s">
        <v>247</v>
      </c>
      <c r="C126" s="7">
        <v>1</v>
      </c>
      <c r="D126" s="2" t="s">
        <v>78</v>
      </c>
      <c r="E126" s="7" t="s">
        <v>248</v>
      </c>
      <c r="F126" s="28" t="s">
        <v>402</v>
      </c>
      <c r="G126" s="28" t="s">
        <v>15</v>
      </c>
      <c r="H126" s="29">
        <v>0</v>
      </c>
    </row>
    <row r="127" spans="1:8">
      <c r="A127" s="6">
        <v>125</v>
      </c>
      <c r="B127" s="17" t="s">
        <v>282</v>
      </c>
      <c r="C127" s="7">
        <v>1</v>
      </c>
      <c r="D127" s="2" t="s">
        <v>284</v>
      </c>
      <c r="E127" s="7" t="s">
        <v>283</v>
      </c>
      <c r="F127" s="30" t="s">
        <v>403</v>
      </c>
      <c r="G127" s="28" t="s">
        <v>15</v>
      </c>
      <c r="H127" s="29">
        <v>0</v>
      </c>
    </row>
    <row r="128" spans="1:8" ht="94.9" customHeight="1">
      <c r="A128" s="6">
        <v>126</v>
      </c>
      <c r="B128" s="17" t="s">
        <v>128</v>
      </c>
      <c r="C128" s="7">
        <v>1</v>
      </c>
      <c r="D128" s="4" t="s">
        <v>286</v>
      </c>
      <c r="E128" s="7" t="s">
        <v>285</v>
      </c>
      <c r="F128" s="30" t="s">
        <v>404</v>
      </c>
      <c r="G128" s="28" t="s">
        <v>416</v>
      </c>
      <c r="H128" s="29">
        <v>0</v>
      </c>
    </row>
    <row r="129" spans="1:8">
      <c r="A129" s="6">
        <v>127</v>
      </c>
      <c r="B129" s="16" t="s">
        <v>249</v>
      </c>
      <c r="C129" s="7">
        <v>1</v>
      </c>
      <c r="D129" s="4" t="s">
        <v>14</v>
      </c>
      <c r="E129" s="7" t="s">
        <v>250</v>
      </c>
      <c r="F129" s="30" t="s">
        <v>405</v>
      </c>
      <c r="G129" s="28" t="s">
        <v>15</v>
      </c>
      <c r="H129" s="29" t="s">
        <v>459</v>
      </c>
    </row>
    <row r="130" spans="1:8">
      <c r="A130" s="4">
        <v>128</v>
      </c>
      <c r="B130" s="18" t="s">
        <v>287</v>
      </c>
      <c r="C130" s="4">
        <v>1</v>
      </c>
      <c r="D130" s="2" t="s">
        <v>266</v>
      </c>
      <c r="E130" s="2"/>
      <c r="F130" s="22" t="s">
        <v>406</v>
      </c>
      <c r="G130" s="22" t="s">
        <v>417</v>
      </c>
      <c r="H130" s="22" t="s">
        <v>460</v>
      </c>
    </row>
    <row r="131" spans="1:8" ht="38.25">
      <c r="A131" s="12">
        <v>129</v>
      </c>
      <c r="B131" s="18" t="s">
        <v>263</v>
      </c>
      <c r="C131" s="7" t="s">
        <v>288</v>
      </c>
      <c r="D131" s="2" t="s">
        <v>265</v>
      </c>
      <c r="E131" s="13"/>
      <c r="F131" s="22" t="s">
        <v>407</v>
      </c>
      <c r="G131" s="22" t="s">
        <v>15</v>
      </c>
      <c r="H131" s="22" t="s">
        <v>461</v>
      </c>
    </row>
    <row r="132" spans="1:8">
      <c r="A132" s="4">
        <v>130</v>
      </c>
      <c r="B132" s="18" t="s">
        <v>262</v>
      </c>
      <c r="C132" s="7" t="s">
        <v>288</v>
      </c>
      <c r="D132" s="2" t="s">
        <v>266</v>
      </c>
      <c r="E132" s="2"/>
      <c r="F132" s="22" t="s">
        <v>408</v>
      </c>
      <c r="G132" s="22" t="s">
        <v>418</v>
      </c>
      <c r="H132" s="22">
        <v>0</v>
      </c>
    </row>
    <row r="133" spans="1:8" ht="25.5">
      <c r="A133" s="4">
        <v>131</v>
      </c>
      <c r="B133" s="1" t="s">
        <v>261</v>
      </c>
      <c r="C133" s="7" t="s">
        <v>288</v>
      </c>
      <c r="D133" s="2" t="s">
        <v>265</v>
      </c>
      <c r="E133" s="2"/>
      <c r="F133" s="22" t="s">
        <v>409</v>
      </c>
      <c r="G133" s="22" t="s">
        <v>419</v>
      </c>
      <c r="H133" s="22" t="s">
        <v>462</v>
      </c>
    </row>
    <row r="134" spans="1:8" ht="69.599999999999994" customHeight="1">
      <c r="A134" s="4">
        <v>132</v>
      </c>
      <c r="B134" s="15" t="s">
        <v>260</v>
      </c>
      <c r="C134" s="7" t="s">
        <v>288</v>
      </c>
      <c r="D134" s="2" t="s">
        <v>264</v>
      </c>
      <c r="E134" s="2"/>
      <c r="F134" s="22" t="s">
        <v>410</v>
      </c>
      <c r="G134" s="22" t="s">
        <v>15</v>
      </c>
      <c r="H134" s="22" t="s">
        <v>15</v>
      </c>
    </row>
    <row r="135" spans="1:8" ht="69.599999999999994" customHeight="1">
      <c r="A135" s="4">
        <v>133</v>
      </c>
      <c r="B135" s="15" t="s">
        <v>259</v>
      </c>
      <c r="C135" s="7" t="s">
        <v>288</v>
      </c>
      <c r="D135" s="2" t="s">
        <v>264</v>
      </c>
      <c r="E135" s="2"/>
      <c r="F135" s="22" t="s">
        <v>411</v>
      </c>
      <c r="G135" s="22" t="s">
        <v>15</v>
      </c>
      <c r="H135" s="22">
        <v>0</v>
      </c>
    </row>
  </sheetData>
  <conditionalFormatting sqref="B2:F2 H2">
    <cfRule type="colorScale" priority="8695">
      <colorScale>
        <cfvo type="formula" val="&quot;$L$2&lt;$K142&quot;"/>
        <cfvo type="max"/>
        <color rgb="FFFF7128"/>
        <color rgb="FFFFEF9C"/>
      </colorScale>
    </cfRule>
  </conditionalFormatting>
  <conditionalFormatting sqref="F35">
    <cfRule type="colorScale" priority="974">
      <colorScale>
        <cfvo type="formula" val="&quot;$L$2&lt;$K142&quot;"/>
        <cfvo type="max"/>
        <color rgb="FFFF7128"/>
        <color rgb="FFFFEF9C"/>
      </colorScale>
    </cfRule>
  </conditionalFormatting>
  <conditionalFormatting sqref="F35">
    <cfRule type="colorScale" priority="973">
      <colorScale>
        <cfvo type="formula" val="&quot;$L$2&lt;$k142&quot;"/>
        <cfvo type="max"/>
        <color rgb="FFFF0000"/>
        <color rgb="FFFFEF9C"/>
      </colorScale>
    </cfRule>
  </conditionalFormatting>
  <conditionalFormatting sqref="F36:F37 F44">
    <cfRule type="colorScale" priority="969">
      <colorScale>
        <cfvo type="formula" val="&quot;$L$2&lt;$K142&quot;"/>
        <cfvo type="max"/>
        <color rgb="FFFF7128"/>
        <color rgb="FFFFEF9C"/>
      </colorScale>
    </cfRule>
  </conditionalFormatting>
  <conditionalFormatting sqref="F36:F37 F44">
    <cfRule type="colorScale" priority="968">
      <colorScale>
        <cfvo type="formula" val="&quot;$L$2&lt;$k142&quot;"/>
        <cfvo type="max"/>
        <color rgb="FFFF0000"/>
        <color rgb="FFFFEF9C"/>
      </colorScale>
    </cfRule>
  </conditionalFormatting>
  <conditionalFormatting sqref="B42">
    <cfRule type="colorScale" priority="944">
      <colorScale>
        <cfvo type="formula" val="&quot;$L$2&lt;$K142&quot;"/>
        <cfvo type="max"/>
        <color rgb="FFFF7128"/>
        <color rgb="FFFFEF9C"/>
      </colorScale>
    </cfRule>
  </conditionalFormatting>
  <conditionalFormatting sqref="B42">
    <cfRule type="colorScale" priority="943">
      <colorScale>
        <cfvo type="formula" val="&quot;$L$2&lt;$k142&quot;"/>
        <cfvo type="max"/>
        <color rgb="FFFF0000"/>
        <color rgb="FFFFEF9C"/>
      </colorScale>
    </cfRule>
  </conditionalFormatting>
  <conditionalFormatting sqref="B43">
    <cfRule type="colorScale" priority="934">
      <colorScale>
        <cfvo type="formula" val="&quot;$L$2&lt;$K142&quot;"/>
        <cfvo type="max"/>
        <color rgb="FFFF7128"/>
        <color rgb="FFFFEF9C"/>
      </colorScale>
    </cfRule>
  </conditionalFormatting>
  <conditionalFormatting sqref="B43">
    <cfRule type="colorScale" priority="933">
      <colorScale>
        <cfvo type="formula" val="&quot;$L$2&lt;$k142&quot;"/>
        <cfvo type="max"/>
        <color rgb="FFFF0000"/>
        <color rgb="FFFFEF9C"/>
      </colorScale>
    </cfRule>
  </conditionalFormatting>
  <conditionalFormatting sqref="B72:B73">
    <cfRule type="colorScale" priority="894">
      <colorScale>
        <cfvo type="formula" val="&quot;$L$2&lt;$K142&quot;"/>
        <cfvo type="max"/>
        <color rgb="FFFF7128"/>
        <color rgb="FFFFEF9C"/>
      </colorScale>
    </cfRule>
  </conditionalFormatting>
  <conditionalFormatting sqref="B72:B73">
    <cfRule type="colorScale" priority="893">
      <colorScale>
        <cfvo type="formula" val="&quot;$L$2&lt;$k142&quot;"/>
        <cfvo type="max"/>
        <color rgb="FFFF0000"/>
        <color rgb="FFFFEF9C"/>
      </colorScale>
    </cfRule>
  </conditionalFormatting>
  <conditionalFormatting sqref="D72:D73">
    <cfRule type="colorScale" priority="889">
      <colorScale>
        <cfvo type="formula" val="&quot;$L$2&lt;$K142&quot;"/>
        <cfvo type="max"/>
        <color rgb="FFFF7128"/>
        <color rgb="FFFFEF9C"/>
      </colorScale>
    </cfRule>
  </conditionalFormatting>
  <conditionalFormatting sqref="D72:D73">
    <cfRule type="colorScale" priority="888">
      <colorScale>
        <cfvo type="formula" val="&quot;$L$2&lt;$k142&quot;"/>
        <cfvo type="max"/>
        <color rgb="FFFF0000"/>
        <color rgb="FFFFEF9C"/>
      </colorScale>
    </cfRule>
  </conditionalFormatting>
  <conditionalFormatting sqref="F72:F73">
    <cfRule type="colorScale" priority="887">
      <colorScale>
        <cfvo type="formula" val="&quot;$L$2&lt;$K142&quot;"/>
        <cfvo type="max"/>
        <color rgb="FFFF7128"/>
        <color rgb="FFFFEF9C"/>
      </colorScale>
    </cfRule>
  </conditionalFormatting>
  <conditionalFormatting sqref="F72:F73">
    <cfRule type="colorScale" priority="886">
      <colorScale>
        <cfvo type="formula" val="&quot;$L$2&lt;$k142&quot;"/>
        <cfvo type="max"/>
        <color rgb="FFFF0000"/>
        <color rgb="FFFFEF9C"/>
      </colorScale>
    </cfRule>
  </conditionalFormatting>
  <conditionalFormatting sqref="H72:H73">
    <cfRule type="colorScale" priority="881">
      <colorScale>
        <cfvo type="formula" val="&quot;$L$2&lt;$K142&quot;"/>
        <cfvo type="max"/>
        <color rgb="FFFF7128"/>
        <color rgb="FFFFEF9C"/>
      </colorScale>
    </cfRule>
  </conditionalFormatting>
  <conditionalFormatting sqref="H72:H73">
    <cfRule type="colorScale" priority="880">
      <colorScale>
        <cfvo type="formula" val="&quot;$L$2&lt;$k142&quot;"/>
        <cfvo type="max"/>
        <color rgb="FFFF0000"/>
        <color rgb="FFFFEF9C"/>
      </colorScale>
    </cfRule>
  </conditionalFormatting>
  <conditionalFormatting sqref="F79">
    <cfRule type="colorScale" priority="868">
      <colorScale>
        <cfvo type="formula" val="&quot;$L$2&lt;$K142&quot;"/>
        <cfvo type="max"/>
        <color rgb="FFFF7128"/>
        <color rgb="FFFFEF9C"/>
      </colorScale>
    </cfRule>
  </conditionalFormatting>
  <conditionalFormatting sqref="F79">
    <cfRule type="colorScale" priority="867">
      <colorScale>
        <cfvo type="formula" val="&quot;$L$2&lt;$k142&quot;"/>
        <cfvo type="max"/>
        <color rgb="FFFF0000"/>
        <color rgb="FFFFEF9C"/>
      </colorScale>
    </cfRule>
  </conditionalFormatting>
  <conditionalFormatting sqref="H79">
    <cfRule type="colorScale" priority="866">
      <colorScale>
        <cfvo type="formula" val="&quot;$L$2&lt;$K142&quot;"/>
        <cfvo type="max"/>
        <color rgb="FFFF7128"/>
        <color rgb="FFFFEF9C"/>
      </colorScale>
    </cfRule>
  </conditionalFormatting>
  <conditionalFormatting sqref="H79">
    <cfRule type="colorScale" priority="865">
      <colorScale>
        <cfvo type="formula" val="&quot;$L$2&lt;$k142&quot;"/>
        <cfvo type="max"/>
        <color rgb="FFFF0000"/>
        <color rgb="FFFFEF9C"/>
      </colorScale>
    </cfRule>
  </conditionalFormatting>
  <conditionalFormatting sqref="F41:F42">
    <cfRule type="colorScale" priority="753">
      <colorScale>
        <cfvo type="formula" val="&quot;$L$2&lt;$K142&quot;"/>
        <cfvo type="max"/>
        <color rgb="FFFF7128"/>
        <color rgb="FFFFEF9C"/>
      </colorScale>
    </cfRule>
  </conditionalFormatting>
  <conditionalFormatting sqref="F41:F42">
    <cfRule type="colorScale" priority="752">
      <colorScale>
        <cfvo type="formula" val="&quot;$L$2&lt;$k142&quot;"/>
        <cfvo type="max"/>
        <color rgb="FFFF0000"/>
        <color rgb="FFFFEF9C"/>
      </colorScale>
    </cfRule>
  </conditionalFormatting>
  <conditionalFormatting sqref="F66:F71 F45:F49 B44 F51:F64 D44">
    <cfRule type="colorScale" priority="569">
      <colorScale>
        <cfvo type="formula" val="&quot;$L$2&lt;$K142&quot;"/>
        <cfvo type="max"/>
        <color rgb="FFFF7128"/>
        <color rgb="FFFFEF9C"/>
      </colorScale>
    </cfRule>
  </conditionalFormatting>
  <conditionalFormatting sqref="F66:F71 F45:F49 B44 F51:F64 D44">
    <cfRule type="colorScale" priority="568">
      <colorScale>
        <cfvo type="formula" val="&quot;$L$2&lt;$k142&quot;"/>
        <cfvo type="max"/>
        <color rgb="FFFF0000"/>
        <color rgb="FFFFEF9C"/>
      </colorScale>
    </cfRule>
  </conditionalFormatting>
  <conditionalFormatting sqref="D66:D71 D48:D64">
    <cfRule type="colorScale" priority="567">
      <colorScale>
        <cfvo type="formula" val="&quot;$L$2&lt;$K142&quot;"/>
        <cfvo type="max"/>
        <color rgb="FFFF7128"/>
        <color rgb="FFFFEF9C"/>
      </colorScale>
    </cfRule>
  </conditionalFormatting>
  <conditionalFormatting sqref="D66:D71 D48:D64">
    <cfRule type="colorScale" priority="566">
      <colorScale>
        <cfvo type="formula" val="&quot;$L$2&lt;$k142&quot;"/>
        <cfvo type="max"/>
        <color rgb="FFFF0000"/>
        <color rgb="FFFFEF9C"/>
      </colorScale>
    </cfRule>
  </conditionalFormatting>
  <conditionalFormatting sqref="D73">
    <cfRule type="expression" dxfId="183" priority="9960">
      <formula>#REF!&lt;$K$166</formula>
    </cfRule>
    <cfRule type="expression" priority="9961">
      <formula>#REF!&lt;$K$166</formula>
    </cfRule>
  </conditionalFormatting>
  <conditionalFormatting sqref="B73">
    <cfRule type="expression" dxfId="182" priority="9962">
      <formula>#REF!&lt;$K$201</formula>
    </cfRule>
    <cfRule type="expression" priority="9963">
      <formula>#REF!&lt;$K$201</formula>
    </cfRule>
  </conditionalFormatting>
  <conditionalFormatting sqref="D72">
    <cfRule type="expression" dxfId="181" priority="9966">
      <formula>#REF!&lt;$K$166</formula>
    </cfRule>
    <cfRule type="expression" priority="9967">
      <formula>#REF!&lt;$K$166</formula>
    </cfRule>
  </conditionalFormatting>
  <conditionalFormatting sqref="B72">
    <cfRule type="expression" dxfId="180" priority="9968">
      <formula>#REF!&lt;$K$201</formula>
    </cfRule>
    <cfRule type="expression" priority="9969">
      <formula>#REF!&lt;$K$201</formula>
    </cfRule>
  </conditionalFormatting>
  <conditionalFormatting sqref="D42">
    <cfRule type="colorScale" priority="10496">
      <colorScale>
        <cfvo type="formula" val="&quot;$L$2&lt;$K142&quot;"/>
        <cfvo type="max"/>
        <color rgb="FFFF7128"/>
        <color rgb="FFFFEF9C"/>
      </colorScale>
    </cfRule>
  </conditionalFormatting>
  <conditionalFormatting sqref="D42">
    <cfRule type="colorScale" priority="10497">
      <colorScale>
        <cfvo type="formula" val="&quot;$L$2&lt;$k142&quot;"/>
        <cfvo type="max"/>
        <color rgb="FFFF0000"/>
        <color rgb="FFFFEF9C"/>
      </colorScale>
    </cfRule>
  </conditionalFormatting>
  <conditionalFormatting sqref="D43">
    <cfRule type="colorScale" priority="10524">
      <colorScale>
        <cfvo type="formula" val="&quot;$L$2&lt;$K142&quot;"/>
        <cfvo type="max"/>
        <color rgb="FFFF7128"/>
        <color rgb="FFFFEF9C"/>
      </colorScale>
    </cfRule>
  </conditionalFormatting>
  <conditionalFormatting sqref="D43">
    <cfRule type="colorScale" priority="10525">
      <colorScale>
        <cfvo type="formula" val="&quot;$L$2&lt;$k142&quot;"/>
        <cfvo type="max"/>
        <color rgb="FFFF0000"/>
        <color rgb="FFFFEF9C"/>
      </colorScale>
    </cfRule>
  </conditionalFormatting>
  <conditionalFormatting sqref="D43">
    <cfRule type="colorScale" priority="10526">
      <colorScale>
        <cfvo type="formula" val="#REF!&lt;#REF!"/>
        <cfvo type="max"/>
        <color rgb="FFFF0000"/>
        <color rgb="FFFFEF9C"/>
      </colorScale>
    </cfRule>
  </conditionalFormatting>
  <conditionalFormatting sqref="D43">
    <cfRule type="expression" dxfId="179" priority="10597">
      <formula>#REF!&lt;#REF!</formula>
    </cfRule>
    <cfRule type="expression" priority="10598">
      <formula>#REF!&lt;#REF!</formula>
    </cfRule>
  </conditionalFormatting>
  <conditionalFormatting sqref="B35">
    <cfRule type="colorScale" priority="10686">
      <colorScale>
        <cfvo type="formula" val="&quot;$L$2&lt;$K142&quot;"/>
        <cfvo type="max"/>
        <color rgb="FFFF7128"/>
        <color rgb="FFFFEF9C"/>
      </colorScale>
    </cfRule>
  </conditionalFormatting>
  <conditionalFormatting sqref="B35">
    <cfRule type="colorScale" priority="10687">
      <colorScale>
        <cfvo type="formula" val="&quot;$L$2&lt;$k142&quot;"/>
        <cfvo type="max"/>
        <color rgb="FFFF0000"/>
        <color rgb="FFFFEF9C"/>
      </colorScale>
    </cfRule>
  </conditionalFormatting>
  <conditionalFormatting sqref="H73">
    <cfRule type="expression" dxfId="178" priority="10712">
      <formula>#REF!&lt;$K$166</formula>
    </cfRule>
    <cfRule type="expression" priority="10713">
      <formula>$L143&lt;$K$166</formula>
    </cfRule>
  </conditionalFormatting>
  <conditionalFormatting sqref="H72">
    <cfRule type="expression" dxfId="177" priority="10714">
      <formula>#REF!&lt;$K$166</formula>
    </cfRule>
    <cfRule type="expression" priority="10715">
      <formula>$L143&lt;$K$166</formula>
    </cfRule>
  </conditionalFormatting>
  <conditionalFormatting sqref="F52:F53">
    <cfRule type="expression" dxfId="176" priority="10716">
      <formula>#REF!&lt;$K$165</formula>
    </cfRule>
    <cfRule type="expression" priority="10717">
      <formula>$L146&lt;$K$165</formula>
    </cfRule>
  </conditionalFormatting>
  <conditionalFormatting sqref="F48:F49">
    <cfRule type="expression" dxfId="175" priority="10718">
      <formula>#REF!&lt;$K$165</formula>
    </cfRule>
    <cfRule type="expression" priority="10719">
      <formula>$L138&lt;$K$165</formula>
    </cfRule>
  </conditionalFormatting>
  <conditionalFormatting sqref="B112">
    <cfRule type="expression" dxfId="174" priority="10720">
      <formula>#REF!&lt;$K$165</formula>
    </cfRule>
    <cfRule type="expression" priority="10721">
      <formula>$L142&lt;$K$165</formula>
    </cfRule>
  </conditionalFormatting>
  <conditionalFormatting sqref="B100:B102 E100:E102">
    <cfRule type="expression" dxfId="173" priority="10798">
      <formula>#REF!&lt;$K$165</formula>
    </cfRule>
    <cfRule type="expression" priority="10799">
      <formula>$L136&lt;$K$165</formula>
    </cfRule>
  </conditionalFormatting>
  <conditionalFormatting sqref="B94">
    <cfRule type="expression" dxfId="172" priority="10822">
      <formula>#REF!&lt;$K$165</formula>
    </cfRule>
    <cfRule type="expression" priority="10823">
      <formula>$L136&lt;$K$165</formula>
    </cfRule>
  </conditionalFormatting>
  <conditionalFormatting sqref="F79">
    <cfRule type="expression" dxfId="171" priority="10830">
      <formula>#REF!&lt;$K$165</formula>
    </cfRule>
    <cfRule type="expression" priority="10831">
      <formula>$L180&lt;$K$165</formula>
    </cfRule>
  </conditionalFormatting>
  <conditionalFormatting sqref="F79 F68">
    <cfRule type="expression" dxfId="170" priority="10846">
      <formula>#REF!&lt;$K$165</formula>
    </cfRule>
    <cfRule type="expression" priority="10847">
      <formula>$L140&lt;$K$165</formula>
    </cfRule>
  </conditionalFormatting>
  <conditionalFormatting sqref="B84 E84">
    <cfRule type="expression" dxfId="169" priority="10898">
      <formula>#REF!&lt;$K$165</formula>
    </cfRule>
    <cfRule type="expression" priority="10899">
      <formula>$L136&lt;$K$165</formula>
    </cfRule>
  </conditionalFormatting>
  <conditionalFormatting sqref="B85">
    <cfRule type="expression" dxfId="168" priority="10902">
      <formula>#REF!&lt;$K$165</formula>
    </cfRule>
    <cfRule type="expression" priority="10903">
      <formula>$L136&lt;$K$165</formula>
    </cfRule>
  </conditionalFormatting>
  <conditionalFormatting sqref="B93 E93">
    <cfRule type="expression" dxfId="167" priority="10910">
      <formula>#REF!&lt;$K$165</formula>
    </cfRule>
    <cfRule type="expression" priority="10911">
      <formula>$L136&lt;$K$165</formula>
    </cfRule>
  </conditionalFormatting>
  <conditionalFormatting sqref="D42">
    <cfRule type="expression" dxfId="166" priority="10922">
      <formula>#REF!&lt;$K$165</formula>
    </cfRule>
    <cfRule type="expression" priority="10923">
      <formula>#REF!&lt;$K$165</formula>
    </cfRule>
  </conditionalFormatting>
  <conditionalFormatting sqref="F71">
    <cfRule type="expression" dxfId="165" priority="10962">
      <formula>#REF!&lt;$K$165</formula>
    </cfRule>
    <cfRule type="expression" priority="10963">
      <formula>$L140&lt;$K$165</formula>
    </cfRule>
  </conditionalFormatting>
  <conditionalFormatting sqref="F70">
    <cfRule type="expression" dxfId="164" priority="10972">
      <formula>#REF!&lt;$K$165</formula>
    </cfRule>
    <cfRule type="expression" priority="10973">
      <formula>$L140&lt;$K$165</formula>
    </cfRule>
  </conditionalFormatting>
  <conditionalFormatting sqref="F69">
    <cfRule type="expression" dxfId="163" priority="10980">
      <formula>#REF!&lt;$K$165</formula>
    </cfRule>
    <cfRule type="expression" priority="10981">
      <formula>$L140&lt;$K$165</formula>
    </cfRule>
  </conditionalFormatting>
  <conditionalFormatting sqref="F67">
    <cfRule type="expression" dxfId="162" priority="11036">
      <formula>#REF!&lt;$K$165</formula>
    </cfRule>
    <cfRule type="expression" priority="11037">
      <formula>$L140&lt;$K$165</formula>
    </cfRule>
  </conditionalFormatting>
  <conditionalFormatting sqref="F66">
    <cfRule type="expression" dxfId="161" priority="11044">
      <formula>#REF!&lt;$K$165</formula>
    </cfRule>
    <cfRule type="expression" priority="11045">
      <formula>$L140&lt;$K$165</formula>
    </cfRule>
  </conditionalFormatting>
  <conditionalFormatting sqref="F64">
    <cfRule type="expression" dxfId="160" priority="11068">
      <formula>#REF!&lt;$K$165</formula>
    </cfRule>
    <cfRule type="expression" priority="11069">
      <formula>$L140&lt;$K$165</formula>
    </cfRule>
  </conditionalFormatting>
  <conditionalFormatting sqref="F63">
    <cfRule type="expression" dxfId="159" priority="11076">
      <formula>#REF!&lt;$K$165</formula>
    </cfRule>
    <cfRule type="expression" priority="11077">
      <formula>$L140&lt;$K$165</formula>
    </cfRule>
  </conditionalFormatting>
  <conditionalFormatting sqref="F61:F62">
    <cfRule type="expression" dxfId="158" priority="11108">
      <formula>#REF!&lt;$K$165</formula>
    </cfRule>
    <cfRule type="expression" priority="11109">
      <formula>$L139&lt;$K$165</formula>
    </cfRule>
  </conditionalFormatting>
  <conditionalFormatting sqref="F60">
    <cfRule type="expression" dxfId="157" priority="11126">
      <formula>#REF!&lt;$K$165</formula>
    </cfRule>
    <cfRule type="expression" priority="11127">
      <formula>$L140&lt;$K$165</formula>
    </cfRule>
  </conditionalFormatting>
  <conditionalFormatting sqref="F59">
    <cfRule type="expression" dxfId="156" priority="11134">
      <formula>#REF!&lt;$K$165</formula>
    </cfRule>
    <cfRule type="expression" priority="11135">
      <formula>$L140&lt;$K$165</formula>
    </cfRule>
  </conditionalFormatting>
  <conditionalFormatting sqref="F58">
    <cfRule type="expression" dxfId="155" priority="11166">
      <formula>#REF!&lt;$K$165</formula>
    </cfRule>
    <cfRule type="expression" priority="11167">
      <formula>$L140&lt;$K$165</formula>
    </cfRule>
  </conditionalFormatting>
  <conditionalFormatting sqref="F57">
    <cfRule type="expression" dxfId="154" priority="11174">
      <formula>#REF!&lt;$K$165</formula>
    </cfRule>
    <cfRule type="expression" priority="11175">
      <formula>$L140&lt;$K$165</formula>
    </cfRule>
  </conditionalFormatting>
  <conditionalFormatting sqref="F55">
    <cfRule type="expression" dxfId="153" priority="11190">
      <formula>#REF!&lt;$K$165</formula>
    </cfRule>
    <cfRule type="expression" priority="11191">
      <formula>$L140&lt;$K$165</formula>
    </cfRule>
  </conditionalFormatting>
  <conditionalFormatting sqref="F54">
    <cfRule type="expression" dxfId="152" priority="11196">
      <formula>#REF!&lt;$K$165</formula>
    </cfRule>
    <cfRule type="expression" priority="11197">
      <formula>$L149&lt;$K$165</formula>
    </cfRule>
  </conditionalFormatting>
  <conditionalFormatting sqref="F56">
    <cfRule type="expression" dxfId="151" priority="11200">
      <formula>#REF!&lt;$K$165</formula>
    </cfRule>
    <cfRule type="expression" priority="11201">
      <formula>$L140&lt;$K$165</formula>
    </cfRule>
  </conditionalFormatting>
  <conditionalFormatting sqref="F53">
    <cfRule type="expression" dxfId="150" priority="11210">
      <formula>#REF!&lt;$K$165</formula>
    </cfRule>
    <cfRule type="expression" priority="11211">
      <formula>$L146&lt;$K$165</formula>
    </cfRule>
  </conditionalFormatting>
  <conditionalFormatting sqref="F51">
    <cfRule type="expression" dxfId="149" priority="11214">
      <formula>#REF!&lt;$K$165</formula>
    </cfRule>
    <cfRule type="expression" priority="11215">
      <formula>$L142&lt;$K$165</formula>
    </cfRule>
  </conditionalFormatting>
  <conditionalFormatting sqref="F49">
    <cfRule type="expression" dxfId="148" priority="11216">
      <formula>#REF!&lt;$K$165</formula>
    </cfRule>
    <cfRule type="expression" priority="11217">
      <formula>$L138&lt;$K$165</formula>
    </cfRule>
  </conditionalFormatting>
  <conditionalFormatting sqref="H72:H73">
    <cfRule type="expression" dxfId="147" priority="11324">
      <formula>#REF!&lt;$K$166</formula>
    </cfRule>
    <cfRule type="expression" priority="11325">
      <formula>$L167&lt;$K$166</formula>
    </cfRule>
  </conditionalFormatting>
  <conditionalFormatting sqref="H72:H73">
    <cfRule type="expression" dxfId="146" priority="11326">
      <formula>#REF!&lt;$K$166</formula>
    </cfRule>
    <cfRule type="expression" priority="11327">
      <formula>$L164&lt;$K$166</formula>
    </cfRule>
  </conditionalFormatting>
  <conditionalFormatting sqref="B111">
    <cfRule type="expression" dxfId="145" priority="11350">
      <formula>#REF!&lt;$K$165</formula>
    </cfRule>
    <cfRule type="expression" priority="11351">
      <formula>$L144&lt;$K$165</formula>
    </cfRule>
  </conditionalFormatting>
  <conditionalFormatting sqref="B103:B104">
    <cfRule type="expression" dxfId="144" priority="11358">
      <formula>#REF!&lt;$K$165</formula>
    </cfRule>
    <cfRule type="expression" priority="11359">
      <formula>$L136&lt;$K$165</formula>
    </cfRule>
  </conditionalFormatting>
  <conditionalFormatting sqref="H72:H73">
    <cfRule type="expression" dxfId="143" priority="11380">
      <formula>#REF!&lt;$K$166</formula>
    </cfRule>
    <cfRule type="expression" priority="11381">
      <formula>$L175&lt;$K$166</formula>
    </cfRule>
  </conditionalFormatting>
  <conditionalFormatting sqref="F72:F73">
    <cfRule type="expression" dxfId="142" priority="11382">
      <formula>#REF!&lt;$K$201</formula>
    </cfRule>
    <cfRule type="expression" priority="11383">
      <formula>$L164&lt;$K$201</formula>
    </cfRule>
  </conditionalFormatting>
  <conditionalFormatting sqref="F69:F71">
    <cfRule type="expression" dxfId="141" priority="11390">
      <formula>#REF!&lt;$K$165</formula>
    </cfRule>
    <cfRule type="expression" priority="11391">
      <formula>$L169&lt;$K$165</formula>
    </cfRule>
  </conditionalFormatting>
  <conditionalFormatting sqref="F66:F68 F63:F64">
    <cfRule type="expression" dxfId="140" priority="11392">
      <formula>#REF!&lt;$K$165</formula>
    </cfRule>
    <cfRule type="expression" priority="11393">
      <formula>$L162&lt;$K$165</formula>
    </cfRule>
  </conditionalFormatting>
  <conditionalFormatting sqref="F59:F62">
    <cfRule type="expression" dxfId="139" priority="11396">
      <formula>#REF!&lt;$K$165</formula>
    </cfRule>
    <cfRule type="expression" priority="11397">
      <formula>$L157&lt;$K$165</formula>
    </cfRule>
  </conditionalFormatting>
  <conditionalFormatting sqref="F57:F58">
    <cfRule type="expression" dxfId="138" priority="11402">
      <formula>#REF!&lt;$K$165</formula>
    </cfRule>
    <cfRule type="expression" priority="11403">
      <formula>$L153&lt;$K$165</formula>
    </cfRule>
  </conditionalFormatting>
  <conditionalFormatting sqref="E38:E40">
    <cfRule type="colorScale" priority="34">
      <colorScale>
        <cfvo type="formula" val="&quot;$L$2&lt;$K142&quot;"/>
        <cfvo type="max"/>
        <color rgb="FFFF7128"/>
        <color rgb="FFFFEF9C"/>
      </colorScale>
    </cfRule>
  </conditionalFormatting>
  <conditionalFormatting sqref="E38:E40">
    <cfRule type="colorScale" priority="33">
      <colorScale>
        <cfvo type="formula" val="&quot;$L$2&lt;$k142&quot;"/>
        <cfvo type="max"/>
        <color rgb="FFFF0000"/>
        <color rgb="FFFFEF9C"/>
      </colorScale>
    </cfRule>
  </conditionalFormatting>
  <conditionalFormatting sqref="E41">
    <cfRule type="colorScale" priority="32">
      <colorScale>
        <cfvo type="formula" val="&quot;$L$2&lt;$K142&quot;"/>
        <cfvo type="max"/>
        <color rgb="FFFF7128"/>
        <color rgb="FFFFEF9C"/>
      </colorScale>
    </cfRule>
  </conditionalFormatting>
  <conditionalFormatting sqref="E41">
    <cfRule type="colorScale" priority="31">
      <colorScale>
        <cfvo type="formula" val="&quot;$L$2&lt;$k142&quot;"/>
        <cfvo type="max"/>
        <color rgb="FFFF0000"/>
        <color rgb="FFFFEF9C"/>
      </colorScale>
    </cfRule>
  </conditionalFormatting>
  <conditionalFormatting sqref="E72:E73">
    <cfRule type="colorScale" priority="26">
      <colorScale>
        <cfvo type="formula" val="&quot;$L$2&lt;$K142&quot;"/>
        <cfvo type="max"/>
        <color rgb="FFFF7128"/>
        <color rgb="FFFFEF9C"/>
      </colorScale>
    </cfRule>
  </conditionalFormatting>
  <conditionalFormatting sqref="E72:E73">
    <cfRule type="colorScale" priority="25">
      <colorScale>
        <cfvo type="formula" val="&quot;$L$2&lt;$k142&quot;"/>
        <cfvo type="max"/>
        <color rgb="FFFF0000"/>
        <color rgb="FFFFEF9C"/>
      </colorScale>
    </cfRule>
  </conditionalFormatting>
  <conditionalFormatting sqref="E45:E64 E118 E66:E71 E82:E109 E111:E112">
    <cfRule type="colorScale" priority="24">
      <colorScale>
        <cfvo type="formula" val="&quot;$L$2&lt;$K142&quot;"/>
        <cfvo type="max"/>
        <color rgb="FFFF7128"/>
        <color rgb="FFFFEF9C"/>
      </colorScale>
    </cfRule>
  </conditionalFormatting>
  <conditionalFormatting sqref="E45:E64 E118 E66:E71 E82:E109 E111:E112">
    <cfRule type="colorScale" priority="23">
      <colorScale>
        <cfvo type="formula" val="&quot;$L$2&lt;$k142&quot;"/>
        <cfvo type="max"/>
        <color rgb="FFFF0000"/>
        <color rgb="FFFFEF9C"/>
      </colorScale>
    </cfRule>
  </conditionalFormatting>
  <conditionalFormatting sqref="E44">
    <cfRule type="colorScale" priority="16">
      <colorScale>
        <cfvo type="formula" val="&quot;$L$2&lt;$K142&quot;"/>
        <cfvo type="max"/>
        <color rgb="FFFF7128"/>
        <color rgb="FFFFEF9C"/>
      </colorScale>
    </cfRule>
  </conditionalFormatting>
  <conditionalFormatting sqref="E44">
    <cfRule type="colorScale" priority="15">
      <colorScale>
        <cfvo type="formula" val="&quot;$L$2&lt;$k142&quot;"/>
        <cfvo type="max"/>
        <color rgb="FFFF0000"/>
        <color rgb="FFFFEF9C"/>
      </colorScale>
    </cfRule>
  </conditionalFormatting>
  <conditionalFormatting sqref="E73">
    <cfRule type="expression" dxfId="137" priority="35">
      <formula>#REF!&lt;$K$201</formula>
    </cfRule>
    <cfRule type="expression" priority="36">
      <formula>#REF!&lt;$K$201</formula>
    </cfRule>
  </conditionalFormatting>
  <conditionalFormatting sqref="E72">
    <cfRule type="expression" dxfId="136" priority="37">
      <formula>#REF!&lt;$K$201</formula>
    </cfRule>
    <cfRule type="expression" priority="38">
      <formula>#REF!&lt;$K$201</formula>
    </cfRule>
  </conditionalFormatting>
  <conditionalFormatting sqref="E35">
    <cfRule type="colorScale" priority="47">
      <colorScale>
        <cfvo type="formula" val="&quot;$L$2&lt;$K142&quot;"/>
        <cfvo type="max"/>
        <color rgb="FFFF7128"/>
        <color rgb="FFFFEF9C"/>
      </colorScale>
    </cfRule>
  </conditionalFormatting>
  <conditionalFormatting sqref="E35">
    <cfRule type="colorScale" priority="48">
      <colorScale>
        <cfvo type="formula" val="&quot;$L$2&lt;$k142&quot;"/>
        <cfvo type="max"/>
        <color rgb="FFFF0000"/>
        <color rgb="FFFFEF9C"/>
      </colorScale>
    </cfRule>
  </conditionalFormatting>
  <conditionalFormatting sqref="E42">
    <cfRule type="colorScale" priority="49">
      <colorScale>
        <cfvo type="formula" val="&quot;$L$2&lt;$K142&quot;"/>
        <cfvo type="max"/>
        <color rgb="FFFF7128"/>
        <color rgb="FFFFEF9C"/>
      </colorScale>
    </cfRule>
  </conditionalFormatting>
  <conditionalFormatting sqref="E42">
    <cfRule type="colorScale" priority="50">
      <colorScale>
        <cfvo type="formula" val="&quot;$L$2&lt;$k142&quot;"/>
        <cfvo type="max"/>
        <color rgb="FFFF0000"/>
        <color rgb="FFFFEF9C"/>
      </colorScale>
    </cfRule>
  </conditionalFormatting>
  <conditionalFormatting sqref="E43">
    <cfRule type="colorScale" priority="51">
      <colorScale>
        <cfvo type="formula" val="&quot;$L$2&lt;$K142&quot;"/>
        <cfvo type="max"/>
        <color rgb="FFFF7128"/>
        <color rgb="FFFFEF9C"/>
      </colorScale>
    </cfRule>
  </conditionalFormatting>
  <conditionalFormatting sqref="E43">
    <cfRule type="colorScale" priority="52">
      <colorScale>
        <cfvo type="formula" val="&quot;$L$2&lt;$k142&quot;"/>
        <cfvo type="max"/>
        <color rgb="FFFF0000"/>
        <color rgb="FFFFEF9C"/>
      </colorScale>
    </cfRule>
  </conditionalFormatting>
  <conditionalFormatting sqref="E43">
    <cfRule type="colorScale" priority="53">
      <colorScale>
        <cfvo type="formula" val="#REF!&lt;#REF!"/>
        <cfvo type="max"/>
        <color rgb="FFFF0000"/>
        <color rgb="FFFFEF9C"/>
      </colorScale>
    </cfRule>
  </conditionalFormatting>
  <conditionalFormatting sqref="E36:E37">
    <cfRule type="colorScale" priority="54">
      <colorScale>
        <cfvo type="formula" val="&quot;$L$2&lt;$K142&quot;"/>
        <cfvo type="max"/>
        <color rgb="FFFF7128"/>
        <color rgb="FFFFEF9C"/>
      </colorScale>
    </cfRule>
  </conditionalFormatting>
  <conditionalFormatting sqref="E36:E37">
    <cfRule type="colorScale" priority="55">
      <colorScale>
        <cfvo type="formula" val="&quot;$L$2&lt;$k142&quot;"/>
        <cfvo type="max"/>
        <color rgb="FFFF0000"/>
        <color rgb="FFFFEF9C"/>
      </colorScale>
    </cfRule>
  </conditionalFormatting>
  <conditionalFormatting sqref="E43">
    <cfRule type="expression" dxfId="135" priority="56">
      <formula>#REF!&lt;#REF!</formula>
    </cfRule>
    <cfRule type="expression" priority="57">
      <formula>#REF!&lt;#REF!</formula>
    </cfRule>
  </conditionalFormatting>
  <conditionalFormatting sqref="E112">
    <cfRule type="expression" dxfId="134" priority="59">
      <formula>#REF!&lt;$K$165</formula>
    </cfRule>
    <cfRule type="expression" priority="60">
      <formula>$L142&lt;$K$165</formula>
    </cfRule>
  </conditionalFormatting>
  <conditionalFormatting sqref="E94">
    <cfRule type="expression" dxfId="133" priority="75">
      <formula>#REF!&lt;$K$165</formula>
    </cfRule>
    <cfRule type="expression" priority="76">
      <formula>$L136&lt;$K$165</formula>
    </cfRule>
  </conditionalFormatting>
  <conditionalFormatting sqref="E85">
    <cfRule type="expression" dxfId="132" priority="81">
      <formula>#REF!&lt;$K$165</formula>
    </cfRule>
    <cfRule type="expression" priority="82">
      <formula>$L136&lt;$K$165</formula>
    </cfRule>
  </conditionalFormatting>
  <conditionalFormatting sqref="E42">
    <cfRule type="expression" dxfId="131" priority="89">
      <formula>#REF!&lt;$K$165</formula>
    </cfRule>
    <cfRule type="expression" priority="90">
      <formula>#REF!&lt;$K$165</formula>
    </cfRule>
  </conditionalFormatting>
  <conditionalFormatting sqref="E111">
    <cfRule type="expression" dxfId="130" priority="137">
      <formula>#REF!&lt;$K$165</formula>
    </cfRule>
    <cfRule type="expression" priority="138">
      <formula>$L144&lt;$K$165</formula>
    </cfRule>
  </conditionalFormatting>
  <conditionalFormatting sqref="E103:E104">
    <cfRule type="expression" dxfId="129" priority="139">
      <formula>#REF!&lt;$K$165</formula>
    </cfRule>
    <cfRule type="expression" priority="140">
      <formula>$L136&lt;$K$165</formula>
    </cfRule>
  </conditionalFormatting>
  <conditionalFormatting sqref="B38:B40 D38:D40">
    <cfRule type="colorScale" priority="11422">
      <colorScale>
        <cfvo type="formula" val="&quot;$L$2&lt;$K142&quot;"/>
        <cfvo type="max"/>
        <color rgb="FFFF7128"/>
        <color rgb="FFFFEF9C"/>
      </colorScale>
    </cfRule>
  </conditionalFormatting>
  <conditionalFormatting sqref="B38:B40 D38:D40">
    <cfRule type="colorScale" priority="11424">
      <colorScale>
        <cfvo type="formula" val="&quot;$L$2&lt;$k142&quot;"/>
        <cfvo type="max"/>
        <color rgb="FFFF0000"/>
        <color rgb="FFFFEF9C"/>
      </colorScale>
    </cfRule>
  </conditionalFormatting>
  <conditionalFormatting sqref="D41 B41">
    <cfRule type="colorScale" priority="11426">
      <colorScale>
        <cfvo type="formula" val="&quot;$L$2&lt;$K142&quot;"/>
        <cfvo type="max"/>
        <color rgb="FFFF7128"/>
        <color rgb="FFFFEF9C"/>
      </colorScale>
    </cfRule>
  </conditionalFormatting>
  <conditionalFormatting sqref="D41 B41">
    <cfRule type="colorScale" priority="11428">
      <colorScale>
        <cfvo type="formula" val="&quot;$L$2&lt;$k142&quot;"/>
        <cfvo type="max"/>
        <color rgb="FFFF0000"/>
        <color rgb="FFFFEF9C"/>
      </colorScale>
    </cfRule>
  </conditionalFormatting>
  <conditionalFormatting sqref="D35">
    <cfRule type="colorScale" priority="11523">
      <colorScale>
        <cfvo type="formula" val="&quot;$L$2&lt;$K142&quot;"/>
        <cfvo type="max"/>
        <color rgb="FFFF7128"/>
        <color rgb="FFFFEF9C"/>
      </colorScale>
    </cfRule>
  </conditionalFormatting>
  <conditionalFormatting sqref="D35">
    <cfRule type="colorScale" priority="11524">
      <colorScale>
        <cfvo type="formula" val="&quot;$L$2&lt;$k142&quot;"/>
        <cfvo type="max"/>
        <color rgb="FFFF0000"/>
        <color rgb="FFFFEF9C"/>
      </colorScale>
    </cfRule>
  </conditionalFormatting>
  <conditionalFormatting sqref="B36:B37 D36:D37">
    <cfRule type="colorScale" priority="11525">
      <colorScale>
        <cfvo type="formula" val="&quot;$L$2&lt;$K142&quot;"/>
        <cfvo type="max"/>
        <color rgb="FFFF7128"/>
        <color rgb="FFFFEF9C"/>
      </colorScale>
    </cfRule>
  </conditionalFormatting>
  <conditionalFormatting sqref="B36:B37 D36:D37">
    <cfRule type="colorScale" priority="11527">
      <colorScale>
        <cfvo type="formula" val="&quot;$L$2&lt;$k142&quot;"/>
        <cfvo type="max"/>
        <color rgb="FFFF0000"/>
        <color rgb="FFFFEF9C"/>
      </colorScale>
    </cfRule>
  </conditionalFormatting>
  <conditionalFormatting sqref="F43 F50 F40">
    <cfRule type="colorScale" priority="12232">
      <colorScale>
        <cfvo type="formula" val="&quot;$L$2&lt;$K142&quot;"/>
        <cfvo type="max"/>
        <color rgb="FFFF7128"/>
        <color rgb="FFFFEF9C"/>
      </colorScale>
    </cfRule>
  </conditionalFormatting>
  <conditionalFormatting sqref="F43 F50 F40">
    <cfRule type="colorScale" priority="12235">
      <colorScale>
        <cfvo type="formula" val="&quot;$L$2&lt;$k142&quot;"/>
        <cfvo type="max"/>
        <color rgb="FFFF0000"/>
        <color rgb="FFFFEF9C"/>
      </colorScale>
    </cfRule>
  </conditionalFormatting>
  <conditionalFormatting sqref="F51">
    <cfRule type="expression" dxfId="128" priority="12494">
      <formula>#REF!&lt;$K$165</formula>
    </cfRule>
    <cfRule type="expression" priority="12495">
      <formula>$L143&lt;$K$165</formula>
    </cfRule>
  </conditionalFormatting>
  <conditionalFormatting sqref="B35 D35:F35">
    <cfRule type="expression" dxfId="127" priority="12992">
      <formula>#REF!&lt;#REF!</formula>
    </cfRule>
    <cfRule type="expression" priority="12993">
      <formula>#REF!&lt;#REF!</formula>
    </cfRule>
  </conditionalFormatting>
  <conditionalFormatting sqref="F37 C4:C129">
    <cfRule type="expression" dxfId="126" priority="12998">
      <formula>#REF!&lt;#REF!</formula>
    </cfRule>
    <cfRule type="expression" priority="12999">
      <formula>#REF!&lt;#REF!</formula>
    </cfRule>
  </conditionalFormatting>
  <conditionalFormatting sqref="F36">
    <cfRule type="expression" dxfId="125" priority="13002">
      <formula>#REF!&lt;#REF!</formula>
    </cfRule>
    <cfRule type="expression" priority="13003">
      <formula>#REF!&lt;#REF!</formula>
    </cfRule>
  </conditionalFormatting>
  <conditionalFormatting sqref="B36">
    <cfRule type="expression" dxfId="124" priority="13004">
      <formula>#REF!&lt;#REF!</formula>
    </cfRule>
    <cfRule type="expression" priority="13005">
      <formula>#REF!&lt;#REF!</formula>
    </cfRule>
  </conditionalFormatting>
  <conditionalFormatting sqref="B37:B38 D37:E38">
    <cfRule type="expression" dxfId="123" priority="13006">
      <formula>#REF!&lt;#REF!</formula>
    </cfRule>
    <cfRule type="expression" priority="13007">
      <formula>#REF!&lt;#REF!</formula>
    </cfRule>
  </conditionalFormatting>
  <conditionalFormatting sqref="D36:E36">
    <cfRule type="expression" dxfId="122" priority="13010">
      <formula>#REF!&lt;#REF!</formula>
    </cfRule>
    <cfRule type="expression" priority="13011">
      <formula>#REF!&lt;#REF!</formula>
    </cfRule>
  </conditionalFormatting>
  <conditionalFormatting sqref="B43">
    <cfRule type="expression" dxfId="121" priority="13012">
      <formula>#REF!&lt;#REF!</formula>
    </cfRule>
    <cfRule type="expression" priority="13013">
      <formula>#REF!&lt;#REF!</formula>
    </cfRule>
  </conditionalFormatting>
  <conditionalFormatting sqref="H38">
    <cfRule type="expression" dxfId="120" priority="13028">
      <formula>#REF!&lt;#REF!</formula>
    </cfRule>
    <cfRule type="expression" priority="13029">
      <formula>#REF!&lt;#REF!</formula>
    </cfRule>
  </conditionalFormatting>
  <conditionalFormatting sqref="D48">
    <cfRule type="expression" dxfId="119" priority="13030">
      <formula>#REF!&lt;#REF!</formula>
    </cfRule>
    <cfRule type="expression" priority="13031">
      <formula>#REF!&lt;#REF!</formula>
    </cfRule>
  </conditionalFormatting>
  <conditionalFormatting sqref="H36 B17:B18 H17:H18 H6 F6 B30 B8 H30 H8 F8:F9 D30:F30 D8:E8 D17:F18">
    <cfRule type="expression" dxfId="118" priority="13032">
      <formula>#REF!&lt;#REF!</formula>
    </cfRule>
    <cfRule type="expression" priority="13033">
      <formula>#REF!&lt;#REF!</formula>
    </cfRule>
  </conditionalFormatting>
  <conditionalFormatting sqref="H19:H20 B25 B31:B33 B19:B20 H25 H31:H34 H16 H3:H7 B16 B3:D3 B4:B7 D4:D7 D25:F25 D19:F20 D16:F16 E3:F7 D31:F33 H22:H23 B22:B23 D22:F23">
    <cfRule type="expression" dxfId="117" priority="13060">
      <formula>#REF!&lt;#REF!</formula>
    </cfRule>
    <cfRule type="expression" priority="13061">
      <formula>#REF!&lt;#REF!</formula>
    </cfRule>
  </conditionalFormatting>
  <conditionalFormatting sqref="H35 B24 H24 H31 B26:B29 B21 H5 H21 H26:H29 D26:F29 D21:F21 D24:F24">
    <cfRule type="expression" dxfId="116" priority="13106">
      <formula>#REF!&lt;#REF!</formula>
    </cfRule>
    <cfRule type="expression" priority="13107">
      <formula>#REF!&lt;#REF!</formula>
    </cfRule>
  </conditionalFormatting>
  <conditionalFormatting sqref="F34">
    <cfRule type="expression" dxfId="115" priority="13132">
      <formula>#REF!&lt;#REF!</formula>
    </cfRule>
    <cfRule type="expression" priority="13133">
      <formula>#REF!&lt;#REF!</formula>
    </cfRule>
  </conditionalFormatting>
  <conditionalFormatting sqref="H37">
    <cfRule type="expression" dxfId="114" priority="13134">
      <formula>#REF!&lt;#REF!</formula>
    </cfRule>
    <cfRule type="expression" priority="13135">
      <formula>#REF!&lt;#REF!</formula>
    </cfRule>
  </conditionalFormatting>
  <conditionalFormatting sqref="H9:H15 B9:B15 D9:F15">
    <cfRule type="expression" dxfId="113" priority="13136">
      <formula>#REF!&lt;#REF!</formula>
    </cfRule>
    <cfRule type="expression" priority="13137">
      <formula>#REF!&lt;#REF!</formula>
    </cfRule>
  </conditionalFormatting>
  <conditionalFormatting sqref="B34 D34:F34">
    <cfRule type="expression" dxfId="112" priority="13144">
      <formula>#REF!&lt;#REF!</formula>
    </cfRule>
    <cfRule type="expression" priority="13145">
      <formula>#REF!&lt;#REF!</formula>
    </cfRule>
  </conditionalFormatting>
  <conditionalFormatting sqref="D71">
    <cfRule type="expression" dxfId="111" priority="13150">
      <formula>#REF!&lt;#REF!</formula>
    </cfRule>
    <cfRule type="expression" priority="13151">
      <formula>#REF!&lt;#REF!</formula>
    </cfRule>
  </conditionalFormatting>
  <conditionalFormatting sqref="D70">
    <cfRule type="expression" dxfId="110" priority="13152">
      <formula>#REF!&lt;#REF!</formula>
    </cfRule>
    <cfRule type="expression" priority="13153">
      <formula>#REF!&lt;#REF!</formula>
    </cfRule>
  </conditionalFormatting>
  <conditionalFormatting sqref="D69">
    <cfRule type="expression" dxfId="109" priority="13154">
      <formula>#REF!&lt;#REF!</formula>
    </cfRule>
    <cfRule type="expression" priority="13155">
      <formula>#REF!&lt;#REF!</formula>
    </cfRule>
  </conditionalFormatting>
  <conditionalFormatting sqref="D51:D52">
    <cfRule type="expression" dxfId="108" priority="13156">
      <formula>#REF!&lt;#REF!</formula>
    </cfRule>
    <cfRule type="expression" priority="13157">
      <formula>#REF!&lt;#REF!</formula>
    </cfRule>
  </conditionalFormatting>
  <conditionalFormatting sqref="D68">
    <cfRule type="expression" dxfId="107" priority="13158">
      <formula>#REF!&lt;#REF!</formula>
    </cfRule>
    <cfRule type="expression" priority="13159">
      <formula>#REF!&lt;#REF!</formula>
    </cfRule>
  </conditionalFormatting>
  <conditionalFormatting sqref="D67">
    <cfRule type="expression" dxfId="106" priority="13160">
      <formula>#REF!&lt;#REF!</formula>
    </cfRule>
    <cfRule type="expression" priority="13161">
      <formula>#REF!&lt;#REF!</formula>
    </cfRule>
  </conditionalFormatting>
  <conditionalFormatting sqref="D66">
    <cfRule type="expression" dxfId="105" priority="13162">
      <formula>#REF!&lt;#REF!</formula>
    </cfRule>
    <cfRule type="expression" priority="13163">
      <formula>#REF!&lt;#REF!</formula>
    </cfRule>
  </conditionalFormatting>
  <conditionalFormatting sqref="D53">
    <cfRule type="expression" dxfId="104" priority="13164">
      <formula>#REF!&lt;#REF!</formula>
    </cfRule>
    <cfRule type="expression" priority="13165">
      <formula>#REF!&lt;#REF!</formula>
    </cfRule>
  </conditionalFormatting>
  <conditionalFormatting sqref="D63">
    <cfRule type="expression" dxfId="103" priority="13166">
      <formula>#REF!&lt;#REF!</formula>
    </cfRule>
    <cfRule type="expression" priority="13167">
      <formula>#REF!&lt;#REF!</formula>
    </cfRule>
  </conditionalFormatting>
  <conditionalFormatting sqref="D64">
    <cfRule type="expression" dxfId="102" priority="13168">
      <formula>#REF!&lt;#REF!</formula>
    </cfRule>
    <cfRule type="expression" priority="13169">
      <formula>#REF!&lt;#REF!</formula>
    </cfRule>
  </conditionalFormatting>
  <conditionalFormatting sqref="F37">
    <cfRule type="expression" dxfId="101" priority="13170">
      <formula>#REF!&lt;#REF!</formula>
    </cfRule>
    <cfRule type="expression" priority="13171">
      <formula>#REF!&lt;#REF!</formula>
    </cfRule>
  </conditionalFormatting>
  <conditionalFormatting sqref="D60">
    <cfRule type="expression" dxfId="100" priority="13172">
      <formula>#REF!&lt;#REF!</formula>
    </cfRule>
    <cfRule type="expression" priority="13173">
      <formula>#REF!&lt;#REF!</formula>
    </cfRule>
  </conditionalFormatting>
  <conditionalFormatting sqref="H39">
    <cfRule type="expression" dxfId="99" priority="13174">
      <formula>#REF!&lt;#REF!</formula>
    </cfRule>
    <cfRule type="expression" priority="13175">
      <formula>#REF!&lt;#REF!</formula>
    </cfRule>
  </conditionalFormatting>
  <conditionalFormatting sqref="H40:H42">
    <cfRule type="expression" dxfId="98" priority="13176">
      <formula>#REF!&lt;#REF!</formula>
    </cfRule>
    <cfRule type="expression" priority="13177">
      <formula>#REF!&lt;#REF!</formula>
    </cfRule>
  </conditionalFormatting>
  <conditionalFormatting sqref="D54">
    <cfRule type="expression" dxfId="97" priority="13178">
      <formula>#REF!&lt;#REF!</formula>
    </cfRule>
    <cfRule type="expression" priority="13179">
      <formula>#REF!&lt;#REF!</formula>
    </cfRule>
  </conditionalFormatting>
  <conditionalFormatting sqref="F36">
    <cfRule type="expression" dxfId="96" priority="13180">
      <formula>#REF!&lt;#REF!</formula>
    </cfRule>
    <cfRule type="expression" priority="13181">
      <formula>#REF!&lt;#REF!</formula>
    </cfRule>
  </conditionalFormatting>
  <conditionalFormatting sqref="D57">
    <cfRule type="expression" dxfId="95" priority="13182">
      <formula>#REF!&lt;#REF!</formula>
    </cfRule>
    <cfRule type="expression" priority="13183">
      <formula>#REF!&lt;#REF!</formula>
    </cfRule>
  </conditionalFormatting>
  <conditionalFormatting sqref="D55">
    <cfRule type="expression" dxfId="94" priority="13184">
      <formula>#REF!&lt;#REF!</formula>
    </cfRule>
    <cfRule type="expression" priority="13185">
      <formula>#REF!&lt;#REF!</formula>
    </cfRule>
  </conditionalFormatting>
  <conditionalFormatting sqref="D58">
    <cfRule type="expression" dxfId="93" priority="13186">
      <formula>#REF!&lt;#REF!</formula>
    </cfRule>
    <cfRule type="expression" priority="13187">
      <formula>#REF!&lt;#REF!</formula>
    </cfRule>
  </conditionalFormatting>
  <conditionalFormatting sqref="F35">
    <cfRule type="expression" dxfId="92" priority="13188">
      <formula>#REF!&lt;#REF!</formula>
    </cfRule>
    <cfRule type="expression" priority="13189">
      <formula>#REF!&lt;#REF!</formula>
    </cfRule>
  </conditionalFormatting>
  <conditionalFormatting sqref="D56">
    <cfRule type="expression" dxfId="91" priority="13190">
      <formula>#REF!&lt;#REF!</formula>
    </cfRule>
    <cfRule type="expression" priority="13191">
      <formula>#REF!&lt;#REF!</formula>
    </cfRule>
  </conditionalFormatting>
  <conditionalFormatting sqref="D59">
    <cfRule type="expression" dxfId="90" priority="13194">
      <formula>#REF!&lt;#REF!</formula>
    </cfRule>
    <cfRule type="expression" priority="13195">
      <formula>#REF!&lt;#REF!</formula>
    </cfRule>
  </conditionalFormatting>
  <conditionalFormatting sqref="D61:D62">
    <cfRule type="expression" dxfId="89" priority="13196">
      <formula>#REF!&lt;#REF!</formula>
    </cfRule>
    <cfRule type="expression" priority="13197">
      <formula>#REF!&lt;#REF!</formula>
    </cfRule>
  </conditionalFormatting>
  <conditionalFormatting sqref="D49:D50">
    <cfRule type="expression" dxfId="88" priority="13221">
      <formula>#REF!&lt;#REF!</formula>
    </cfRule>
    <cfRule type="expression" priority="13222">
      <formula>#REF!&lt;#REF!</formula>
    </cfRule>
  </conditionalFormatting>
  <conditionalFormatting sqref="D39:E39">
    <cfRule type="expression" dxfId="87" priority="13225">
      <formula>#REF!&lt;#REF!</formula>
    </cfRule>
    <cfRule type="expression" priority="13226">
      <formula>$L137&lt;#REF!</formula>
    </cfRule>
  </conditionalFormatting>
  <conditionalFormatting sqref="F43">
    <cfRule type="expression" dxfId="86" priority="13227">
      <formula>#REF!&lt;#REF!</formula>
    </cfRule>
    <cfRule type="expression" priority="13228">
      <formula>$L143&lt;#REF!</formula>
    </cfRule>
  </conditionalFormatting>
  <conditionalFormatting sqref="B41 F41:F42 D41:E41">
    <cfRule type="expression" dxfId="85" priority="13229">
      <formula>#REF!&lt;#REF!</formula>
    </cfRule>
    <cfRule type="expression" priority="13230">
      <formula>$L140&lt;#REF!</formula>
    </cfRule>
  </conditionalFormatting>
  <conditionalFormatting sqref="B42">
    <cfRule type="expression" dxfId="84" priority="13235">
      <formula>#REF!&lt;#REF!</formula>
    </cfRule>
    <cfRule type="expression" priority="13236">
      <formula>$L141&lt;#REF!</formula>
    </cfRule>
  </conditionalFormatting>
  <conditionalFormatting sqref="F44">
    <cfRule type="expression" dxfId="83" priority="13237">
      <formula>#REF!&lt;#REF!</formula>
    </cfRule>
    <cfRule type="expression" priority="13238">
      <formula>$L145&lt;#REF!</formula>
    </cfRule>
  </conditionalFormatting>
  <conditionalFormatting sqref="F50">
    <cfRule type="expression" dxfId="82" priority="13239">
      <formula>#REF!&lt;#REF!</formula>
    </cfRule>
    <cfRule type="expression" priority="13240">
      <formula>$L158&lt;#REF!</formula>
    </cfRule>
  </conditionalFormatting>
  <conditionalFormatting sqref="B40 D40:F40">
    <cfRule type="expression" dxfId="81" priority="13241">
      <formula>#REF!&lt;#REF!</formula>
    </cfRule>
    <cfRule type="expression" priority="13242">
      <formula>$L139&lt;#REF!</formula>
    </cfRule>
  </conditionalFormatting>
  <conditionalFormatting sqref="B39">
    <cfRule type="expression" dxfId="80" priority="13245">
      <formula>#REF!&lt;#REF!</formula>
    </cfRule>
    <cfRule type="expression" priority="13246">
      <formula>$L137&lt;#REF!</formula>
    </cfRule>
  </conditionalFormatting>
  <conditionalFormatting sqref="H79">
    <cfRule type="colorScale" priority="13249">
      <colorScale>
        <cfvo type="formula" val="#REF!&lt;#REF!"/>
        <cfvo type="max"/>
        <color rgb="FFFF0000"/>
        <color rgb="FFFFEF9C"/>
      </colorScale>
    </cfRule>
  </conditionalFormatting>
  <conditionalFormatting sqref="D66:D71 D48:D64">
    <cfRule type="colorScale" priority="13250">
      <colorScale>
        <cfvo type="formula" val="#REF!&lt;#REF!"/>
        <cfvo type="max"/>
        <color rgb="FFFF0000"/>
        <color rgb="FFFFEF9C"/>
      </colorScale>
    </cfRule>
  </conditionalFormatting>
  <conditionalFormatting sqref="B98:B99 E98:E99">
    <cfRule type="expression" dxfId="79" priority="13260">
      <formula>#REF!&lt;$K$165</formula>
    </cfRule>
    <cfRule type="expression" priority="13261">
      <formula>#REF!&lt;$K$165</formula>
    </cfRule>
  </conditionalFormatting>
  <conditionalFormatting sqref="B95 E95 E86:E92 E70 E66:E67 E59:E64 E56 E51:E53 D45:F45 D46:E47 B44 D44:E44">
    <cfRule type="expression" dxfId="78" priority="13268">
      <formula>#REF!&lt;$K$165</formula>
    </cfRule>
    <cfRule type="expression" priority="13269">
      <formula>#REF!&lt;$K$165</formula>
    </cfRule>
  </conditionalFormatting>
  <conditionalFormatting sqref="B90">
    <cfRule type="expression" dxfId="77" priority="13272">
      <formula>#REF!&lt;$K$165</formula>
    </cfRule>
    <cfRule type="expression" priority="13273">
      <formula>#REF!&lt;$K$165</formula>
    </cfRule>
  </conditionalFormatting>
  <conditionalFormatting sqref="B89">
    <cfRule type="expression" dxfId="76" priority="13276">
      <formula>#REF!&lt;$K$165</formula>
    </cfRule>
    <cfRule type="expression" priority="13277">
      <formula>#REF!&lt;$K$165</formula>
    </cfRule>
  </conditionalFormatting>
  <conditionalFormatting sqref="H79">
    <cfRule type="expression" dxfId="75" priority="13280">
      <formula>#REF!&lt;#REF!</formula>
    </cfRule>
    <cfRule type="expression" priority="13281">
      <formula>$L183&lt;#REF!</formula>
    </cfRule>
  </conditionalFormatting>
  <conditionalFormatting sqref="H79 H67">
    <cfRule type="expression" dxfId="74" priority="13282">
      <formula>#REF!&lt;#REF!</formula>
    </cfRule>
    <cfRule type="expression" priority="13283">
      <formula>$L152&lt;#REF!</formula>
    </cfRule>
  </conditionalFormatting>
  <conditionalFormatting sqref="B81 E82:E83">
    <cfRule type="expression" dxfId="73" priority="13286">
      <formula>#REF!&lt;$K$165</formula>
    </cfRule>
    <cfRule type="expression" priority="13287">
      <formula>#REF!&lt;$K$165</formula>
    </cfRule>
  </conditionalFormatting>
  <conditionalFormatting sqref="H79 H68:H69">
    <cfRule type="expression" dxfId="72" priority="13288">
      <formula>#REF!&lt;#REF!</formula>
    </cfRule>
    <cfRule type="expression" priority="13289">
      <formula>$L152&lt;#REF!</formula>
    </cfRule>
  </conditionalFormatting>
  <conditionalFormatting sqref="B80">
    <cfRule type="expression" dxfId="71" priority="13292">
      <formula>#REF!&lt;$K$165</formula>
    </cfRule>
    <cfRule type="expression" priority="13293">
      <formula>#REF!&lt;$K$165</formula>
    </cfRule>
  </conditionalFormatting>
  <conditionalFormatting sqref="B79">
    <cfRule type="expression" dxfId="70" priority="13294">
      <formula>#REF!&lt;$K$165</formula>
    </cfRule>
    <cfRule type="expression" priority="13295">
      <formula>#REF!&lt;$K$165</formula>
    </cfRule>
  </conditionalFormatting>
  <conditionalFormatting sqref="B78">
    <cfRule type="expression" dxfId="69" priority="13296">
      <formula>#REF!&lt;$K$165</formula>
    </cfRule>
    <cfRule type="expression" priority="13297">
      <formula>#REF!&lt;$K$165</formula>
    </cfRule>
  </conditionalFormatting>
  <conditionalFormatting sqref="B77">
    <cfRule type="expression" dxfId="68" priority="13298">
      <formula>#REF!&lt;$K$165</formula>
    </cfRule>
    <cfRule type="expression" priority="13299">
      <formula>#REF!&lt;$K$165</formula>
    </cfRule>
  </conditionalFormatting>
  <conditionalFormatting sqref="B76">
    <cfRule type="expression" dxfId="67" priority="13300">
      <formula>#REF!&lt;$K$165</formula>
    </cfRule>
    <cfRule type="expression" priority="13301">
      <formula>#REF!&lt;$K$165</formula>
    </cfRule>
  </conditionalFormatting>
  <conditionalFormatting sqref="B75">
    <cfRule type="expression" dxfId="66" priority="13302">
      <formula>#REF!&lt;$K$165</formula>
    </cfRule>
    <cfRule type="expression" priority="13303">
      <formula>#REF!&lt;$K$165</formula>
    </cfRule>
  </conditionalFormatting>
  <conditionalFormatting sqref="B74">
    <cfRule type="expression" dxfId="65" priority="13304">
      <formula>#REF!&lt;$K$165</formula>
    </cfRule>
    <cfRule type="expression" priority="13305">
      <formula>#REF!&lt;$K$165</formula>
    </cfRule>
  </conditionalFormatting>
  <conditionalFormatting sqref="F73">
    <cfRule type="expression" dxfId="64" priority="13306">
      <formula>#REF!&lt;$K$201</formula>
    </cfRule>
    <cfRule type="expression" priority="13307">
      <formula>#REF!&lt;$K$201</formula>
    </cfRule>
  </conditionalFormatting>
  <conditionalFormatting sqref="F72">
    <cfRule type="expression" dxfId="63" priority="13308">
      <formula>#REF!&lt;$K$201</formula>
    </cfRule>
    <cfRule type="expression" priority="13309">
      <formula>#REF!&lt;$K$201</formula>
    </cfRule>
  </conditionalFormatting>
  <conditionalFormatting sqref="H79">
    <cfRule type="expression" dxfId="62" priority="13310">
      <formula>#REF!&lt;#REF!</formula>
    </cfRule>
    <cfRule type="expression" priority="13311">
      <formula>$L191&lt;#REF!</formula>
    </cfRule>
  </conditionalFormatting>
  <conditionalFormatting sqref="H79 H59:H62 H48:H50">
    <cfRule type="expression" dxfId="61" priority="13312">
      <formula>#REF!&lt;#REF!</formula>
    </cfRule>
    <cfRule type="expression" priority="13313">
      <formula>$L149&lt;#REF!</formula>
    </cfRule>
  </conditionalFormatting>
  <conditionalFormatting sqref="B82:B83">
    <cfRule type="expression" dxfId="60" priority="13320">
      <formula>#REF!&lt;$K$165</formula>
    </cfRule>
    <cfRule type="expression" priority="13321">
      <formula>#REF!&lt;$K$165</formula>
    </cfRule>
  </conditionalFormatting>
  <conditionalFormatting sqref="B86">
    <cfRule type="expression" dxfId="59" priority="13324">
      <formula>#REF!&lt;$K$165</formula>
    </cfRule>
    <cfRule type="expression" priority="13325">
      <formula>#REF!&lt;$K$165</formula>
    </cfRule>
  </conditionalFormatting>
  <conditionalFormatting sqref="B91:B92">
    <cfRule type="expression" dxfId="58" priority="13328">
      <formula>#REF!&lt;$K$165</formula>
    </cfRule>
    <cfRule type="expression" priority="13329">
      <formula>#REF!&lt;$K$165</formula>
    </cfRule>
  </conditionalFormatting>
  <conditionalFormatting sqref="B87:B88">
    <cfRule type="expression" dxfId="57" priority="13332">
      <formula>#REF!&lt;$K$165</formula>
    </cfRule>
    <cfRule type="expression" priority="13333">
      <formula>#REF!&lt;$K$165</formula>
    </cfRule>
  </conditionalFormatting>
  <conditionalFormatting sqref="H70">
    <cfRule type="expression" dxfId="56" priority="13336">
      <formula>#REF!&lt;#REF!</formula>
    </cfRule>
    <cfRule type="expression" priority="13337">
      <formula>$L152&lt;#REF!</formula>
    </cfRule>
  </conditionalFormatting>
  <conditionalFormatting sqref="B69 E69">
    <cfRule type="expression" dxfId="55" priority="13338">
      <formula>#REF!&lt;$K$165</formula>
    </cfRule>
    <cfRule type="expression" priority="13339">
      <formula>#REF!&lt;$K$165</formula>
    </cfRule>
  </conditionalFormatting>
  <conditionalFormatting sqref="H66:H68 H64">
    <cfRule type="expression" dxfId="54" priority="13342">
      <formula>#REF!&lt;#REF!</formula>
    </cfRule>
    <cfRule type="expression" priority="13343">
      <formula>$L166&lt;#REF!</formula>
    </cfRule>
  </conditionalFormatting>
  <conditionalFormatting sqref="H71">
    <cfRule type="expression" dxfId="53" priority="13348">
      <formula>#REF!&lt;#REF!</formula>
    </cfRule>
    <cfRule type="expression" priority="13349">
      <formula>$L152&lt;#REF!</formula>
    </cfRule>
  </conditionalFormatting>
  <conditionalFormatting sqref="B71 E71">
    <cfRule type="expression" dxfId="52" priority="13350">
      <formula>#REF!&lt;$K$165</formula>
    </cfRule>
    <cfRule type="expression" priority="13351">
      <formula>#REF!&lt;$K$165</formula>
    </cfRule>
  </conditionalFormatting>
  <conditionalFormatting sqref="B70">
    <cfRule type="expression" dxfId="51" priority="13354">
      <formula>#REF!&lt;$K$165</formula>
    </cfRule>
    <cfRule type="expression" priority="13355">
      <formula>#REF!&lt;$K$165</formula>
    </cfRule>
  </conditionalFormatting>
  <conditionalFormatting sqref="B64:B65">
    <cfRule type="expression" dxfId="50" priority="13358">
      <formula>#REF!&lt;$K$165</formula>
    </cfRule>
    <cfRule type="expression" priority="13359">
      <formula>#REF!&lt;$K$165</formula>
    </cfRule>
  </conditionalFormatting>
  <conditionalFormatting sqref="B63">
    <cfRule type="expression" dxfId="49" priority="13362">
      <formula>#REF!&lt;$K$165</formula>
    </cfRule>
    <cfRule type="expression" priority="13363">
      <formula>#REF!&lt;$K$165</formula>
    </cfRule>
  </conditionalFormatting>
  <conditionalFormatting sqref="B61:B62">
    <cfRule type="expression" dxfId="48" priority="13366">
      <formula>#REF!&lt;$K$165</formula>
    </cfRule>
    <cfRule type="expression" priority="13367">
      <formula>#REF!&lt;$K$165</formula>
    </cfRule>
  </conditionalFormatting>
  <conditionalFormatting sqref="H69:H71">
    <cfRule type="expression" dxfId="47" priority="13370">
      <formula>#REF!&lt;#REF!</formula>
    </cfRule>
    <cfRule type="expression" priority="13371">
      <formula>$L180&lt;#REF!</formula>
    </cfRule>
  </conditionalFormatting>
  <conditionalFormatting sqref="H51:H52 H69:H71">
    <cfRule type="expression" dxfId="46" priority="13372">
      <formula>#REF!&lt;#REF!</formula>
    </cfRule>
    <cfRule type="expression" priority="13373">
      <formula>$L151&lt;#REF!</formula>
    </cfRule>
  </conditionalFormatting>
  <conditionalFormatting sqref="H66">
    <cfRule type="expression" dxfId="45" priority="13378">
      <formula>#REF!&lt;#REF!</formula>
    </cfRule>
    <cfRule type="expression" priority="13379">
      <formula>$L152&lt;#REF!</formula>
    </cfRule>
  </conditionalFormatting>
  <conditionalFormatting sqref="B68 E68">
    <cfRule type="expression" dxfId="44" priority="13380">
      <formula>#REF!&lt;$K$165</formula>
    </cfRule>
    <cfRule type="expression" priority="13381">
      <formula>#REF!&lt;$K$165</formula>
    </cfRule>
  </conditionalFormatting>
  <conditionalFormatting sqref="B67">
    <cfRule type="expression" dxfId="43" priority="13384">
      <formula>#REF!&lt;$K$165</formula>
    </cfRule>
    <cfRule type="expression" priority="13385">
      <formula>#REF!&lt;$K$165</formula>
    </cfRule>
  </conditionalFormatting>
  <conditionalFormatting sqref="B66">
    <cfRule type="expression" dxfId="42" priority="13388">
      <formula>#REF!&lt;$K$165</formula>
    </cfRule>
    <cfRule type="expression" priority="13389">
      <formula>#REF!&lt;$K$165</formula>
    </cfRule>
  </conditionalFormatting>
  <conditionalFormatting sqref="B60">
    <cfRule type="expression" dxfId="41" priority="13392">
      <formula>#REF!&lt;$K$165</formula>
    </cfRule>
    <cfRule type="expression" priority="13393">
      <formula>#REF!&lt;$K$165</formula>
    </cfRule>
  </conditionalFormatting>
  <conditionalFormatting sqref="B59 E55">
    <cfRule type="expression" dxfId="40" priority="13396">
      <formula>#REF!&lt;$K$165</formula>
    </cfRule>
    <cfRule type="expression" priority="13397">
      <formula>#REF!&lt;$K$165</formula>
    </cfRule>
  </conditionalFormatting>
  <conditionalFormatting sqref="H64 H66:H68">
    <cfRule type="expression" dxfId="39" priority="13400">
      <formula>#REF!&lt;#REF!</formula>
    </cfRule>
    <cfRule type="expression" priority="13401">
      <formula>$L174&lt;#REF!</formula>
    </cfRule>
  </conditionalFormatting>
  <conditionalFormatting sqref="H64 H57:H58 H53 H66:H68">
    <cfRule type="expression" dxfId="38" priority="13404">
      <formula>#REF!&lt;#REF!</formula>
    </cfRule>
    <cfRule type="expression" priority="13405">
      <formula>$L152&lt;#REF!</formula>
    </cfRule>
  </conditionalFormatting>
  <conditionalFormatting sqref="B57 E57">
    <cfRule type="expression" dxfId="37" priority="13414">
      <formula>#REF!&lt;$K$165</formula>
    </cfRule>
    <cfRule type="expression" priority="13415">
      <formula>#REF!&lt;$K$165</formula>
    </cfRule>
  </conditionalFormatting>
  <conditionalFormatting sqref="B56 E48:E50">
    <cfRule type="expression" dxfId="36" priority="13418">
      <formula>#REF!&lt;$K$165</formula>
    </cfRule>
    <cfRule type="expression" priority="13419">
      <formula>#REF!&lt;$K$165</formula>
    </cfRule>
  </conditionalFormatting>
  <conditionalFormatting sqref="H64">
    <cfRule type="expression" dxfId="35" priority="13422">
      <formula>#REF!&lt;#REF!</formula>
    </cfRule>
    <cfRule type="expression" priority="13423">
      <formula>$L152&lt;#REF!</formula>
    </cfRule>
  </conditionalFormatting>
  <conditionalFormatting sqref="F50">
    <cfRule type="expression" dxfId="34" priority="13424">
      <formula>#REF!&lt;#REF!</formula>
    </cfRule>
    <cfRule type="expression" priority="13425">
      <formula>$L158&lt;#REF!</formula>
    </cfRule>
  </conditionalFormatting>
  <conditionalFormatting sqref="H54 H46:H47 H59:H62">
    <cfRule type="expression" dxfId="33" priority="13426">
      <formula>#REF!&lt;#REF!</formula>
    </cfRule>
    <cfRule type="expression" priority="13427">
      <formula>$L144&lt;#REF!</formula>
    </cfRule>
  </conditionalFormatting>
  <conditionalFormatting sqref="H60">
    <cfRule type="expression" dxfId="32" priority="13432">
      <formula>#REF!&lt;#REF!</formula>
    </cfRule>
    <cfRule type="expression" priority="13433">
      <formula>$L152&lt;#REF!</formula>
    </cfRule>
  </conditionalFormatting>
  <conditionalFormatting sqref="B55">
    <cfRule type="expression" dxfId="31" priority="13434">
      <formula>#REF!&lt;$K$165</formula>
    </cfRule>
    <cfRule type="expression" priority="13435">
      <formula>#REF!&lt;$K$165</formula>
    </cfRule>
  </conditionalFormatting>
  <conditionalFormatting sqref="H59">
    <cfRule type="expression" dxfId="30" priority="13438">
      <formula>#REF!&lt;#REF!</formula>
    </cfRule>
    <cfRule type="expression" priority="13439">
      <formula>$L152&lt;#REF!</formula>
    </cfRule>
  </conditionalFormatting>
  <conditionalFormatting sqref="B58 E58">
    <cfRule type="expression" dxfId="29" priority="13440">
      <formula>#REF!&lt;$K$165</formula>
    </cfRule>
    <cfRule type="expression" priority="13441">
      <formula>#REF!&lt;$K$165</formula>
    </cfRule>
  </conditionalFormatting>
  <conditionalFormatting sqref="B53">
    <cfRule type="expression" dxfId="28" priority="13444">
      <formula>#REF!&lt;$K$165</formula>
    </cfRule>
    <cfRule type="expression" priority="13445">
      <formula>#REF!&lt;$K$165</formula>
    </cfRule>
  </conditionalFormatting>
  <conditionalFormatting sqref="B51:B52">
    <cfRule type="expression" dxfId="27" priority="13448">
      <formula>#REF!&lt;$K$165</formula>
    </cfRule>
    <cfRule type="expression" priority="13449">
      <formula>#REF!&lt;$K$165</formula>
    </cfRule>
  </conditionalFormatting>
  <conditionalFormatting sqref="H55 H45">
    <cfRule type="expression" dxfId="26" priority="13452">
      <formula>#REF!&lt;#REF!</formula>
    </cfRule>
    <cfRule type="expression" priority="13453">
      <formula>$L142&lt;#REF!</formula>
    </cfRule>
  </conditionalFormatting>
  <conditionalFormatting sqref="B54 E54">
    <cfRule type="expression" dxfId="25" priority="13456">
      <formula>#REF!&lt;$K$165</formula>
    </cfRule>
    <cfRule type="expression" priority="13457">
      <formula>#REF!&lt;$K$165</formula>
    </cfRule>
  </conditionalFormatting>
  <conditionalFormatting sqref="H58">
    <cfRule type="expression" dxfId="24" priority="13460">
      <formula>#REF!&lt;#REF!</formula>
    </cfRule>
    <cfRule type="expression" priority="13461">
      <formula>$L152&lt;#REF!</formula>
    </cfRule>
  </conditionalFormatting>
  <conditionalFormatting sqref="H57">
    <cfRule type="expression" dxfId="23" priority="13464">
      <formula>#REF!&lt;#REF!</formula>
    </cfRule>
    <cfRule type="expression" priority="13465">
      <formula>$L152&lt;#REF!</formula>
    </cfRule>
  </conditionalFormatting>
  <conditionalFormatting sqref="B48:B50">
    <cfRule type="expression" dxfId="22" priority="13468">
      <formula>#REF!&lt;$K$165</formula>
    </cfRule>
    <cfRule type="expression" priority="13469">
      <formula>#REF!&lt;$K$165</formula>
    </cfRule>
  </conditionalFormatting>
  <conditionalFormatting sqref="B47">
    <cfRule type="expression" dxfId="21" priority="13472">
      <formula>#REF!&lt;$K$165</formula>
    </cfRule>
    <cfRule type="expression" priority="13473">
      <formula>#REF!&lt;$K$165</formula>
    </cfRule>
  </conditionalFormatting>
  <conditionalFormatting sqref="B45">
    <cfRule type="expression" dxfId="20" priority="13476">
      <formula>#REF!&lt;$K$165</formula>
    </cfRule>
    <cfRule type="expression" priority="13477">
      <formula>#REF!&lt;$K$165</formula>
    </cfRule>
  </conditionalFormatting>
  <conditionalFormatting sqref="B46 E96:E97">
    <cfRule type="expression" dxfId="19" priority="13480">
      <formula>#REF!&lt;$K$165</formula>
    </cfRule>
    <cfRule type="expression" priority="13481">
      <formula>#REF!&lt;$K$165</formula>
    </cfRule>
  </conditionalFormatting>
  <conditionalFormatting sqref="H54">
    <cfRule type="expression" dxfId="18" priority="13484">
      <formula>#REF!&lt;#REF!</formula>
    </cfRule>
    <cfRule type="expression" priority="13485">
      <formula>$L160&lt;#REF!</formula>
    </cfRule>
  </conditionalFormatting>
  <conditionalFormatting sqref="H69">
    <cfRule type="expression" dxfId="17" priority="13486">
      <formula>#REF!&lt;#REF!</formula>
    </cfRule>
    <cfRule type="expression" priority="13487">
      <formula>$L152&lt;#REF!</formula>
    </cfRule>
  </conditionalFormatting>
  <conditionalFormatting sqref="H61:H62">
    <cfRule type="expression" dxfId="16" priority="13488">
      <formula>#REF!&lt;#REF!</formula>
    </cfRule>
    <cfRule type="expression" priority="13489">
      <formula>$L151&lt;#REF!</formula>
    </cfRule>
  </conditionalFormatting>
  <conditionalFormatting sqref="H57:H58">
    <cfRule type="expression" dxfId="15" priority="13490">
      <formula>#REF!&lt;#REF!</formula>
    </cfRule>
    <cfRule type="expression" priority="13491">
      <formula>$L164&lt;#REF!</formula>
    </cfRule>
  </conditionalFormatting>
  <conditionalFormatting sqref="H52:H53">
    <cfRule type="expression" dxfId="14" priority="13492">
      <formula>#REF!&lt;#REF!</formula>
    </cfRule>
    <cfRule type="expression" priority="13493">
      <formula>$L157&lt;#REF!</formula>
    </cfRule>
  </conditionalFormatting>
  <conditionalFormatting sqref="F46:F47">
    <cfRule type="expression" dxfId="13" priority="13494">
      <formula>#REF!&lt;$K$165</formula>
    </cfRule>
    <cfRule type="expression" priority="13495">
      <formula>#REF!&lt;$K$165</formula>
    </cfRule>
  </conditionalFormatting>
  <conditionalFormatting sqref="E118">
    <cfRule type="expression" dxfId="12" priority="13502">
      <formula>#REF!&lt;$K$165</formula>
    </cfRule>
    <cfRule type="expression" priority="13503">
      <formula>#REF!&lt;$K$165</formula>
    </cfRule>
  </conditionalFormatting>
  <conditionalFormatting sqref="F43 F50 F40">
    <cfRule type="colorScale" priority="13504">
      <colorScale>
        <cfvo type="formula" val="#REF!&lt;#REF!"/>
        <cfvo type="max"/>
        <color rgb="FFFF0000"/>
        <color rgb="FFFFEF9C"/>
      </colorScale>
    </cfRule>
  </conditionalFormatting>
  <conditionalFormatting sqref="F36:F37 F44">
    <cfRule type="colorScale" priority="13507">
      <colorScale>
        <cfvo type="formula" val="#REF!&lt;#REF!"/>
        <cfvo type="max"/>
        <color rgb="FFFF0000"/>
        <color rgb="FFFFEF9C"/>
      </colorScale>
    </cfRule>
  </conditionalFormatting>
  <conditionalFormatting sqref="F41:F42">
    <cfRule type="colorScale" priority="13509">
      <colorScale>
        <cfvo type="formula" val="#REF!&lt;#REF!"/>
        <cfvo type="max"/>
        <color rgb="FFFF0000"/>
        <color rgb="FFFFEF9C"/>
      </colorScale>
    </cfRule>
  </conditionalFormatting>
  <conditionalFormatting sqref="F35">
    <cfRule type="colorScale" priority="13510">
      <colorScale>
        <cfvo type="formula" val="#REF!&lt;#REF!"/>
        <cfvo type="max"/>
        <color rgb="FFFF0000"/>
        <color rgb="FFFFEF9C"/>
      </colorScale>
    </cfRule>
  </conditionalFormatting>
  <conditionalFormatting sqref="H51 H69:H71">
    <cfRule type="expression" dxfId="11" priority="13511">
      <formula>#REF!&lt;#REF!</formula>
    </cfRule>
    <cfRule type="expression" priority="13512">
      <formula>$L154&lt;#REF!</formula>
    </cfRule>
  </conditionalFormatting>
  <conditionalFormatting sqref="H59:H62">
    <cfRule type="expression" dxfId="10" priority="13515">
      <formula>#REF!&lt;#REF!</formula>
    </cfRule>
    <cfRule type="expression" priority="13516">
      <formula>$L168&lt;#REF!</formula>
    </cfRule>
  </conditionalFormatting>
  <conditionalFormatting sqref="H56:H58">
    <cfRule type="expression" dxfId="9" priority="13517">
      <formula>#REF!&lt;#REF!</formula>
    </cfRule>
    <cfRule type="expression" priority="13518">
      <formula>$L152&lt;#REF!</formula>
    </cfRule>
  </conditionalFormatting>
  <conditionalFormatting sqref="E120">
    <cfRule type="expression" dxfId="8" priority="3">
      <formula>#REF!&lt;$K$165</formula>
    </cfRule>
    <cfRule type="expression" priority="4">
      <formula>$L168&lt;$K$165</formula>
    </cfRule>
  </conditionalFormatting>
  <conditionalFormatting sqref="E120">
    <cfRule type="colorScale" priority="2">
      <colorScale>
        <cfvo type="formula" val="&quot;$L$2&lt;$K142&quot;"/>
        <cfvo type="max"/>
        <color rgb="FFFF7128"/>
        <color rgb="FFFFEF9C"/>
      </colorScale>
    </cfRule>
  </conditionalFormatting>
  <conditionalFormatting sqref="E120">
    <cfRule type="colorScale" priority="1">
      <colorScale>
        <cfvo type="formula" val="&quot;$L$2&lt;$k142&quot;"/>
        <cfvo type="max"/>
        <color rgb="FFFF0000"/>
        <color rgb="FFFFEF9C"/>
      </colorScale>
    </cfRule>
  </conditionalFormatting>
  <conditionalFormatting sqref="F43">
    <cfRule type="expression" dxfId="7" priority="14024">
      <formula>#REF!&lt;#REF!</formula>
    </cfRule>
    <cfRule type="expression" priority="14025">
      <formula>$L143&lt;#REF!</formula>
    </cfRule>
  </conditionalFormatting>
  <conditionalFormatting sqref="F44">
    <cfRule type="expression" dxfId="6" priority="14028">
      <formula>#REF!&lt;#REF!</formula>
    </cfRule>
    <cfRule type="expression" priority="14029">
      <formula>$L145&lt;#REF!</formula>
    </cfRule>
  </conditionalFormatting>
  <conditionalFormatting sqref="F40:F42">
    <cfRule type="expression" dxfId="5" priority="14032">
      <formula>#REF!&lt;#REF!</formula>
    </cfRule>
    <cfRule type="expression" priority="14033">
      <formula>$L139&lt;#REF!</formula>
    </cfRule>
  </conditionalFormatting>
  <conditionalFormatting sqref="H43">
    <cfRule type="expression" dxfId="4" priority="14048">
      <formula>#REF!&lt;#REF!</formula>
    </cfRule>
    <cfRule type="expression" priority="14049">
      <formula>$L136&lt;#REF!</formula>
    </cfRule>
  </conditionalFormatting>
  <conditionalFormatting sqref="H44">
    <cfRule type="expression" dxfId="3" priority="14050">
      <formula>#REF!&lt;#REF!</formula>
    </cfRule>
    <cfRule type="expression" priority="14051">
      <formula>$L138&lt;#REF!</formula>
    </cfRule>
  </conditionalFormatting>
  <conditionalFormatting sqref="F45">
    <cfRule type="expression" dxfId="2" priority="14052">
      <formula>#REF!&lt;$K$165</formula>
    </cfRule>
    <cfRule type="expression" priority="14053">
      <formula>#REF!&lt;$K$165</formula>
    </cfRule>
  </conditionalFormatting>
  <conditionalFormatting sqref="B96:B97">
    <cfRule type="expression" dxfId="1" priority="14307">
      <formula>#REF!&lt;$K$165</formula>
    </cfRule>
    <cfRule type="expression" priority="14308">
      <formula>#REF!&lt;$K$165</formula>
    </cfRule>
  </conditionalFormatting>
  <conditionalFormatting sqref="B105:B109 E105:E109">
    <cfRule type="expression" dxfId="0" priority="14607">
      <formula>#REF!&lt;$K$165</formula>
    </cfRule>
    <cfRule type="expression" priority="14608">
      <formula>$L137&lt;$K$165</formula>
    </cfRule>
  </conditionalFormatting>
  <conditionalFormatting sqref="B111:B112 B74:B109 D45:D47 B45:B71">
    <cfRule type="colorScale" priority="14751">
      <colorScale>
        <cfvo type="formula" val="&quot;$L$2&lt;$K142&quot;"/>
        <cfvo type="max"/>
        <color rgb="FFFF7128"/>
        <color rgb="FFFFEF9C"/>
      </colorScale>
    </cfRule>
  </conditionalFormatting>
  <conditionalFormatting sqref="B111:B112 B74:B109 D45:D47 B45:B71">
    <cfRule type="colorScale" priority="14756">
      <colorScale>
        <cfvo type="formula" val="&quot;$L$2&lt;$k142&quot;"/>
        <cfvo type="max"/>
        <color rgb="FFFF0000"/>
        <color rgb="FFFFEF9C"/>
      </colorScale>
    </cfRule>
  </conditionalFormatting>
  <conditionalFormatting sqref="E45:E64 E118 E66:E71 E82:E109 E111:E112">
    <cfRule type="colorScale" priority="15155">
      <colorScale>
        <cfvo type="formula" val="$L$3:$L$149&lt;$K$165"/>
        <cfvo type="max"/>
        <color rgb="FFFF0000"/>
        <color rgb="FFFFEF9C"/>
      </colorScale>
    </cfRule>
  </conditionalFormatting>
  <conditionalFormatting sqref="E120">
    <cfRule type="colorScale" priority="15160">
      <colorScale>
        <cfvo type="formula" val="$L$3:$L$149&lt;$K$165"/>
        <cfvo type="max"/>
        <color rgb="FFFF0000"/>
        <color rgb="FFFFEF9C"/>
      </colorScale>
    </cfRule>
  </conditionalFormatting>
  <conditionalFormatting sqref="B111:B112 B74:B109 D45:D47 B45:B71">
    <cfRule type="colorScale" priority="15161">
      <colorScale>
        <cfvo type="formula" val="$L$3:$L$149&lt;$K$165"/>
        <cfvo type="max"/>
        <color rgb="FFFF0000"/>
        <color rgb="FFFFEF9C"/>
      </colorScale>
    </cfRule>
  </conditionalFormatting>
  <conditionalFormatting sqref="B3:D3 H64 H66:H71 H3:H62 F3:F34 B4:B34 D4:D34 C4:C129">
    <cfRule type="colorScale" priority="15165">
      <colorScale>
        <cfvo type="formula" val="&quot;$L$2&lt;$K142&quot;"/>
        <cfvo type="max"/>
        <color rgb="FFFF7128"/>
        <color rgb="FFFFEF9C"/>
      </colorScale>
    </cfRule>
  </conditionalFormatting>
  <conditionalFormatting sqref="B3:D3 H64 H66:H71 H3:H62 F3:F34 B4:B34 D4:D34 C4:C129">
    <cfRule type="colorScale" priority="15174">
      <colorScale>
        <cfvo type="formula" val="&quot;$L$2&lt;$k142&quot;"/>
        <cfvo type="max"/>
        <color rgb="FFFF0000"/>
        <color rgb="FFFFEF9C"/>
      </colorScale>
    </cfRule>
  </conditionalFormatting>
  <conditionalFormatting sqref="B3:D3 H64 H66:H71 H3:H62 F3:F34 B4:B33 D4:D33 C4:C129">
    <cfRule type="colorScale" priority="15183">
      <colorScale>
        <cfvo type="formula" val="#REF!&lt;#REF!"/>
        <cfvo type="max"/>
        <color rgb="FFFF0000"/>
        <color rgb="FFFFEF9C"/>
      </colorScale>
    </cfRule>
  </conditionalFormatting>
  <conditionalFormatting sqref="B72:B73">
    <cfRule type="colorScale" priority="15192">
      <colorScale>
        <cfvo type="formula" val="$L$3:$L$185&lt;$K$201"/>
        <cfvo type="max"/>
        <color rgb="FFFF0000"/>
        <color rgb="FFFFEF9C"/>
      </colorScale>
    </cfRule>
  </conditionalFormatting>
  <conditionalFormatting sqref="D72:D73">
    <cfRule type="colorScale" priority="15193">
      <colorScale>
        <cfvo type="formula" val="#REF!&lt;$K$166"/>
        <cfvo type="max"/>
        <color rgb="FFFF0000"/>
        <color rgb="FFFFEF9C"/>
      </colorScale>
    </cfRule>
  </conditionalFormatting>
  <conditionalFormatting sqref="F72:F73">
    <cfRule type="colorScale" priority="15194">
      <colorScale>
        <cfvo type="formula" val="$L$3:$L$185&lt;$K$201"/>
        <cfvo type="max"/>
        <color rgb="FFFF0000"/>
        <color rgb="FFFFEF9C"/>
      </colorScale>
    </cfRule>
  </conditionalFormatting>
  <conditionalFormatting sqref="H72:H73">
    <cfRule type="colorScale" priority="15195">
      <colorScale>
        <cfvo type="formula" val="#REF!&lt;$K$166"/>
        <cfvo type="max"/>
        <color rgb="FFFF0000"/>
        <color rgb="FFFFEF9C"/>
      </colorScale>
    </cfRule>
  </conditionalFormatting>
  <conditionalFormatting sqref="F79">
    <cfRule type="colorScale" priority="15196">
      <colorScale>
        <cfvo type="formula" val="$L$3:$L$149&lt;$K$165"/>
        <cfvo type="max"/>
        <color rgb="FFFF0000"/>
        <color rgb="FFFFEF9C"/>
      </colorScale>
    </cfRule>
  </conditionalFormatting>
  <conditionalFormatting sqref="F66:F71 F45:F49 B44 F51:F64 D44">
    <cfRule type="colorScale" priority="15197">
      <colorScale>
        <cfvo type="formula" val="$L$3:$L$149&lt;$K$165"/>
        <cfvo type="max"/>
        <color rgb="FFFF0000"/>
        <color rgb="FFFFEF9C"/>
      </colorScale>
    </cfRule>
  </conditionalFormatting>
  <conditionalFormatting sqref="E72:E73">
    <cfRule type="colorScale" priority="15202">
      <colorScale>
        <cfvo type="formula" val="$L$3:$L$185&lt;$K$201"/>
        <cfvo type="max"/>
        <color rgb="FFFF0000"/>
        <color rgb="FFFFEF9C"/>
      </colorScale>
    </cfRule>
  </conditionalFormatting>
  <conditionalFormatting sqref="D42">
    <cfRule type="colorScale" priority="15203">
      <colorScale>
        <cfvo type="formula" val="$L$3:$L$149&lt;$K$165"/>
        <cfvo type="max"/>
        <color rgb="FFFF0000"/>
        <color rgb="FFFFEF9C"/>
      </colorScale>
    </cfRule>
  </conditionalFormatting>
  <conditionalFormatting sqref="E44">
    <cfRule type="colorScale" priority="15204">
      <colorScale>
        <cfvo type="formula" val="$L$3:$L$149&lt;$K$165"/>
        <cfvo type="max"/>
        <color rgb="FFFF0000"/>
        <color rgb="FFFFEF9C"/>
      </colorScale>
    </cfRule>
  </conditionalFormatting>
  <conditionalFormatting sqref="E42">
    <cfRule type="colorScale" priority="15205">
      <colorScale>
        <cfvo type="formula" val="$L$3:$L$149&lt;$K$165"/>
        <cfvo type="max"/>
        <color rgb="FFFF0000"/>
        <color rgb="FFFFEF9C"/>
      </colorScale>
    </cfRule>
  </conditionalFormatting>
  <conditionalFormatting sqref="E3:E34">
    <cfRule type="colorScale" priority="15242">
      <colorScale>
        <cfvo type="formula" val="&quot;$L$2&lt;$K142&quot;"/>
        <cfvo type="max"/>
        <color rgb="FFFF7128"/>
        <color rgb="FFFFEF9C"/>
      </colorScale>
    </cfRule>
  </conditionalFormatting>
  <conditionalFormatting sqref="E3:E34">
    <cfRule type="colorScale" priority="15244">
      <colorScale>
        <cfvo type="formula" val="&quot;$L$2&lt;$k142&quot;"/>
        <cfvo type="max"/>
        <color rgb="FFFF0000"/>
        <color rgb="FFFFEF9C"/>
      </colorScale>
    </cfRule>
  </conditionalFormatting>
  <conditionalFormatting sqref="E3:E33">
    <cfRule type="colorScale" priority="15312">
      <colorScale>
        <cfvo type="formula" val="#REF!&lt;#REF!"/>
        <cfvo type="max"/>
        <color rgb="FFFF0000"/>
        <color rgb="FFFFEF9C"/>
      </colorScale>
    </cfRule>
  </conditionalFormatting>
  <hyperlinks>
    <hyperlink ref="B33" r:id="rId1"/>
    <hyperlink ref="B32" r:id="rId2"/>
    <hyperlink ref="B31" r:id="rId3"/>
    <hyperlink ref="B30" r:id="rId4"/>
    <hyperlink ref="B29" r:id="rId5"/>
    <hyperlink ref="B28" r:id="rId6"/>
    <hyperlink ref="B27" r:id="rId7"/>
    <hyperlink ref="B26" r:id="rId8"/>
    <hyperlink ref="B24" r:id="rId9"/>
    <hyperlink ref="B23" r:id="rId10"/>
    <hyperlink ref="B21" r:id="rId11"/>
    <hyperlink ref="B20" r:id="rId12"/>
    <hyperlink ref="B19" r:id="rId13"/>
    <hyperlink ref="B18" r:id="rId14"/>
    <hyperlink ref="B17" r:id="rId15"/>
    <hyperlink ref="B16" r:id="rId16"/>
    <hyperlink ref="B15" r:id="rId17"/>
    <hyperlink ref="B14" r:id="rId18"/>
    <hyperlink ref="B13" r:id="rId19"/>
    <hyperlink ref="B12" r:id="rId20"/>
    <hyperlink ref="B11" r:id="rId21"/>
    <hyperlink ref="B10" r:id="rId22"/>
    <hyperlink ref="B9" r:id="rId23"/>
    <hyperlink ref="B8" r:id="rId24"/>
    <hyperlink ref="B7" r:id="rId25"/>
    <hyperlink ref="B6" r:id="rId26"/>
    <hyperlink ref="B5" r:id="rId27"/>
    <hyperlink ref="B4" r:id="rId28"/>
    <hyperlink ref="B3" r:id="rId29"/>
    <hyperlink ref="B34" r:id="rId30"/>
    <hyperlink ref="B35" r:id="rId31"/>
    <hyperlink ref="B37" r:id="rId32"/>
    <hyperlink ref="B38" r:id="rId33"/>
    <hyperlink ref="B39" r:id="rId34"/>
    <hyperlink ref="B40" r:id="rId35"/>
    <hyperlink ref="B36" r:id="rId36"/>
    <hyperlink ref="B41" r:id="rId37"/>
    <hyperlink ref="B42" r:id="rId38"/>
    <hyperlink ref="B45" r:id="rId39"/>
    <hyperlink ref="B44" r:id="rId40"/>
    <hyperlink ref="B43" r:id="rId41"/>
    <hyperlink ref="B46" r:id="rId42"/>
    <hyperlink ref="B47" r:id="rId43"/>
    <hyperlink ref="B48" r:id="rId44"/>
    <hyperlink ref="B49" r:id="rId45"/>
    <hyperlink ref="B50" r:id="rId46"/>
    <hyperlink ref="B51" r:id="rId47"/>
    <hyperlink ref="B53" r:id="rId48"/>
    <hyperlink ref="B57" r:id="rId49"/>
    <hyperlink ref="B56" r:id="rId50"/>
    <hyperlink ref="B55" r:id="rId51"/>
    <hyperlink ref="B54" r:id="rId52"/>
    <hyperlink ref="B59" r:id="rId53"/>
    <hyperlink ref="B60" r:id="rId54"/>
    <hyperlink ref="B61" r:id="rId55"/>
    <hyperlink ref="B64" r:id="rId56"/>
    <hyperlink ref="B62" r:id="rId57"/>
    <hyperlink ref="B63" r:id="rId58"/>
    <hyperlink ref="B65" r:id="rId59"/>
    <hyperlink ref="B71" r:id="rId60"/>
    <hyperlink ref="B70" r:id="rId61"/>
    <hyperlink ref="B69" r:id="rId62"/>
    <hyperlink ref="B68" r:id="rId63"/>
    <hyperlink ref="B67" r:id="rId64"/>
    <hyperlink ref="B66" r:id="rId65"/>
    <hyperlink ref="B58" r:id="rId66"/>
    <hyperlink ref="B72" r:id="rId67"/>
    <hyperlink ref="B73" r:id="rId68"/>
    <hyperlink ref="B74" r:id="rId69"/>
    <hyperlink ref="B75" r:id="rId70"/>
    <hyperlink ref="B78" r:id="rId71"/>
    <hyperlink ref="B77" r:id="rId72"/>
    <hyperlink ref="B76" r:id="rId73"/>
    <hyperlink ref="B79" r:id="rId74"/>
    <hyperlink ref="B80" r:id="rId75" display="КГП на ПХВ &quot;Айыртауская районная больница&quot;"/>
    <hyperlink ref="B81" r:id="rId76"/>
    <hyperlink ref="B82" r:id="rId77"/>
    <hyperlink ref="B83" r:id="rId78"/>
    <hyperlink ref="B86" r:id="rId79"/>
    <hyperlink ref="B87" r:id="rId80"/>
    <hyperlink ref="B91" r:id="rId81"/>
    <hyperlink ref="B84" r:id="rId82"/>
    <hyperlink ref="B85" r:id="rId83"/>
    <hyperlink ref="B92" r:id="rId84"/>
    <hyperlink ref="B93" r:id="rId85"/>
    <hyperlink ref="B89" r:id="rId86"/>
    <hyperlink ref="B90" r:id="rId87"/>
    <hyperlink ref="B94" r:id="rId88"/>
    <hyperlink ref="B95" r:id="rId89"/>
    <hyperlink ref="B88" r:id="rId90" display="Филиал ТОО &quot;Тамыз&quot; &quot;Тайыншинская топливная база&quot; НРО"/>
    <hyperlink ref="B96" r:id="rId91"/>
    <hyperlink ref="B97" r:id="rId92"/>
    <hyperlink ref="B98" r:id="rId93"/>
    <hyperlink ref="B99" r:id="rId94"/>
    <hyperlink ref="B100" r:id="rId95"/>
    <hyperlink ref="B102" r:id="rId96"/>
    <hyperlink ref="B103" r:id="rId97"/>
    <hyperlink ref="B105" r:id="rId98"/>
    <hyperlink ref="B106" r:id="rId99"/>
    <hyperlink ref="B107" r:id="rId100"/>
    <hyperlink ref="B104" r:id="rId101"/>
    <hyperlink ref="B108" r:id="rId102"/>
    <hyperlink ref="B109" r:id="rId103"/>
    <hyperlink ref="B111" r:id="rId104"/>
    <hyperlink ref="B112" r:id="rId105"/>
    <hyperlink ref="B113" r:id="rId106"/>
    <hyperlink ref="B114" r:id="rId107"/>
    <hyperlink ref="B116" r:id="rId108"/>
    <hyperlink ref="B115" r:id="rId109"/>
    <hyperlink ref="B117" r:id="rId110"/>
    <hyperlink ref="B118" r:id="rId111"/>
    <hyperlink ref="B22" r:id="rId112"/>
    <hyperlink ref="B119" r:id="rId113"/>
    <hyperlink ref="B120" r:id="rId114"/>
    <hyperlink ref="B121" r:id="rId115"/>
    <hyperlink ref="B122" r:id="rId116"/>
    <hyperlink ref="B123" r:id="rId117" display="C:\Users\Ефим\Desktop\Документы на привязку\ПДВ Филиал «Есиль су» РГП на ПХВ «Нуринский групповой водопровод» Комитета по"/>
    <hyperlink ref="B124" r:id="rId118"/>
    <hyperlink ref="B125" r:id="rId119"/>
    <hyperlink ref="B126" r:id="rId120"/>
    <hyperlink ref="B25" r:id="rId121"/>
    <hyperlink ref="B101" r:id="rId122"/>
    <hyperlink ref="B110" r:id="rId123"/>
    <hyperlink ref="B127" r:id="rId124"/>
    <hyperlink ref="B129" r:id="rId125"/>
    <hyperlink ref="B130" r:id="rId126"/>
    <hyperlink ref="B131" r:id="rId127"/>
    <hyperlink ref="B132" r:id="rId128"/>
    <hyperlink ref="B134" r:id="rId129"/>
    <hyperlink ref="B135" r:id="rId130"/>
  </hyperlinks>
  <pageMargins left="0.34" right="0.28000000000000003" top="0.74803149606299213" bottom="0.74803149606299213" header="0.31496062992125984" footer="0.31496062992125984"/>
  <pageSetup paperSize="9" scale="75" orientation="portrait" r:id="rId1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2020-06-10T06:40:41Z</dcterms:modified>
</cp:coreProperties>
</file>